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საკანცელარიო" sheetId="1" r:id="rId1"/>
  </sheets>
  <definedNames/>
  <calcPr fullCalcOnLoad="1"/>
</workbook>
</file>

<file path=xl/sharedStrings.xml><?xml version="1.0" encoding="utf-8"?>
<sst xmlns="http://schemas.openxmlformats.org/spreadsheetml/2006/main" count="333" uniqueCount="216">
  <si>
    <t>ანტისტეპლერი</t>
  </si>
  <si>
    <t>ბეჭდის ბალიში</t>
  </si>
  <si>
    <t>დაფის საწმენდი</t>
  </si>
  <si>
    <t>დირაკოლი დიდი</t>
  </si>
  <si>
    <t>დირაკოლი პატარა</t>
  </si>
  <si>
    <t>ვიზიტკების ჩასადები ბლოკნოტი დიდი</t>
  </si>
  <si>
    <t>კალამი ლურჯი</t>
  </si>
  <si>
    <t>კალამი წითელი</t>
  </si>
  <si>
    <t>კალამი შავი</t>
  </si>
  <si>
    <t>კალკულატორი დიდი</t>
  </si>
  <si>
    <t>კალკულატორი პატარა</t>
  </si>
  <si>
    <t>კორექტორი თხევადი</t>
  </si>
  <si>
    <t>კორექტორი ლენტური</t>
  </si>
  <si>
    <t>მაკრატელი</t>
  </si>
  <si>
    <t>მარკერი დაფის</t>
  </si>
  <si>
    <t>მარკერი ქაღალდის</t>
  </si>
  <si>
    <t>მელანი</t>
  </si>
  <si>
    <t>მონიტორის საწმენდი ხელსახოცი</t>
  </si>
  <si>
    <t>საკანცელარიო დანა დიდი</t>
  </si>
  <si>
    <t>საკანცელარიო დანა პატარა</t>
  </si>
  <si>
    <t>საშლელი</t>
  </si>
  <si>
    <t>სათლელი</t>
  </si>
  <si>
    <t>სახაზავი 20სმ</t>
  </si>
  <si>
    <t>სახაზავი 30 სმ</t>
  </si>
  <si>
    <t>სკოჩი დიდი</t>
  </si>
  <si>
    <t>სკოჩი პატარა</t>
  </si>
  <si>
    <t>სკრეპი</t>
  </si>
  <si>
    <t>ფანქარი</t>
  </si>
  <si>
    <t>ფულის სკოჩი</t>
  </si>
  <si>
    <t>ჩასანიშნი ფურცლები</t>
  </si>
  <si>
    <t>ჭიკარტი</t>
  </si>
  <si>
    <t>თითის დასასველებელი ღრუბელი</t>
  </si>
  <si>
    <t>დისკი CD</t>
  </si>
  <si>
    <t>დისკი DVD</t>
  </si>
  <si>
    <t>საკანცელარიო ურნა</t>
  </si>
  <si>
    <t>ქეშ-ბოქსი</t>
  </si>
  <si>
    <t>თარიღატორი (8 ციფრიანი)</t>
  </si>
  <si>
    <t>ვიზიტკების ჩასადები ბლოკნოტი პატარა</t>
  </si>
  <si>
    <t>საკანცელარიო ნაბორი</t>
  </si>
  <si>
    <t>ყუთი</t>
  </si>
  <si>
    <t>ცალი</t>
  </si>
  <si>
    <t>შეკვრა</t>
  </si>
  <si>
    <t>კალენდარი კედლის</t>
  </si>
  <si>
    <t>კალენდარი დასადგამი</t>
  </si>
  <si>
    <t>სკოჩი დიდი ქაღალდის</t>
  </si>
  <si>
    <t>დირაკოლი  150 ფურცელი</t>
  </si>
  <si>
    <t>დირაკოლი  70 ფურცელი</t>
  </si>
  <si>
    <t>დირაკოლი  100 ფურცელი</t>
  </si>
  <si>
    <t>მარკერი სიდის</t>
  </si>
  <si>
    <t>სტეპლერი დიდი 100-150ფ</t>
  </si>
  <si>
    <t>ფლიფჩარტის ქაღალდი</t>
  </si>
  <si>
    <t>კლიპი დიდი 51მმ</t>
  </si>
  <si>
    <t>სასაბუთე თარო ვერტიკალური</t>
  </si>
  <si>
    <t>სავიზიტე ბადე</t>
  </si>
  <si>
    <t>დივაიდერი 31 ციფრიანი</t>
  </si>
  <si>
    <t>პლასტელინი 6 ფერი</t>
  </si>
  <si>
    <t>სულ</t>
  </si>
  <si>
    <t>მუყაოს ყდა  A4</t>
  </si>
  <si>
    <t>ფლომასტერი მსხვილი 12ფერიანი</t>
  </si>
  <si>
    <t>სკოჩი დიდი ქაღალდის   ("მალიარნი")</t>
  </si>
  <si>
    <t>დაფა კედლის</t>
  </si>
  <si>
    <t>კლიპი</t>
  </si>
  <si>
    <t>საქაღალდე ბაფთიანი</t>
  </si>
  <si>
    <t>საქაღალდე პოლიეთილენის</t>
  </si>
  <si>
    <t>ფულის რეზინი 200 გრ</t>
  </si>
  <si>
    <t>ფულის რეზინი 500 გრ</t>
  </si>
  <si>
    <t>ცენიკები</t>
  </si>
  <si>
    <t>სიდი დისკის ჩასადები კონვერტი</t>
  </si>
  <si>
    <t>დაფის საწმენდი პულივიზატორი</t>
  </si>
  <si>
    <t xml:space="preserve">რეზინის სამაგრიანი საქაღალდე </t>
  </si>
  <si>
    <t>ჩამონათვალი</t>
  </si>
  <si>
    <t>ბაინდერი A4 პატარა</t>
  </si>
  <si>
    <t>ბლოკნოტი A4</t>
  </si>
  <si>
    <t>ბლოკნოტი A5</t>
  </si>
  <si>
    <t>ბლოკნოტი A6</t>
  </si>
  <si>
    <t>ბაინდერი A4 დიდი</t>
  </si>
  <si>
    <t>ფაილი A5</t>
  </si>
  <si>
    <t>სტეპლერის ტყვიები №10</t>
  </si>
  <si>
    <t>სტეპლერის ტყვიები №24/6</t>
  </si>
  <si>
    <t>სტეპლერის ტყვიები №23/17</t>
  </si>
  <si>
    <t>კონვერტი A4</t>
  </si>
  <si>
    <t>ზამბარა №8</t>
  </si>
  <si>
    <t>ზამბარა №12</t>
  </si>
  <si>
    <t>გამჭვირვალე ყდა A4</t>
  </si>
  <si>
    <t>ლეიბლი (№12)</t>
  </si>
  <si>
    <t>ლეიბლი (№18)</t>
  </si>
  <si>
    <t>სახაზავი 30 სმ სახელურიანი</t>
  </si>
  <si>
    <t>სტეპლერი დიდი №24/6</t>
  </si>
  <si>
    <t>სტეპლერი პატარა №10</t>
  </si>
  <si>
    <r>
      <t>დაფა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კედლის (ჭიკარტი რომ ერჭობა)</t>
    </r>
  </si>
  <si>
    <t>მისაკრობი ფურცელი პატარა(სტიკერი)</t>
  </si>
  <si>
    <t>მისაკრობი ფურცელი დიდი(სტიკერი)</t>
  </si>
  <si>
    <t>ცელოფანი 11/14 (ზიპიანი ლომბარდის)</t>
  </si>
  <si>
    <t>პლანშეტი ხელის დაფა(ორმხრივი)</t>
  </si>
  <si>
    <t>კალამი ტუშით (ლურჯი)</t>
  </si>
  <si>
    <t>კალამი ტუშით (წითელი)</t>
  </si>
  <si>
    <t>კალამი ტუშით (შავი)</t>
  </si>
  <si>
    <t>საკანცელარიო თარო</t>
  </si>
  <si>
    <t>წებო 35-40 გრამიანი</t>
  </si>
  <si>
    <t>#</t>
  </si>
  <si>
    <t>მოსანიშნი ფურცელი წვრილი ფერადი
(სტიკერი)</t>
  </si>
  <si>
    <t xml:space="preserve">მისაკრობი ფურცელი წვრილი 3/1 
(3ცალიანი სტიკერი) </t>
  </si>
  <si>
    <t>ჩასანიშნი ფურცლის ჩასადები კოლოფი
(ბადე)</t>
  </si>
  <si>
    <t>Office paper a4</t>
  </si>
  <si>
    <t>Staple remover</t>
  </si>
  <si>
    <t>Binder a4 large</t>
  </si>
  <si>
    <t>Binder a4 small</t>
  </si>
  <si>
    <t>Sponge for stamp</t>
  </si>
  <si>
    <t>Note-book a 4</t>
  </si>
  <si>
    <t>Note-book a 5</t>
  </si>
  <si>
    <t>Note-book a 6</t>
  </si>
  <si>
    <t>Plastic binding</t>
  </si>
  <si>
    <t>Whiteboard</t>
  </si>
  <si>
    <t>Whiteboard cleaner</t>
  </si>
  <si>
    <t>Punch - big</t>
  </si>
  <si>
    <t>Punch - small</t>
  </si>
  <si>
    <t>Disc CD</t>
  </si>
  <si>
    <t>Disc DVD</t>
  </si>
  <si>
    <t>Business cards holder - large</t>
  </si>
  <si>
    <t>Business cards holder - small</t>
  </si>
  <si>
    <t>Spring #8</t>
  </si>
  <si>
    <t>Spring #12</t>
  </si>
  <si>
    <t>Dater (8-digit)</t>
  </si>
  <si>
    <t>Wet sponge</t>
  </si>
  <si>
    <t>Wall calendar</t>
  </si>
  <si>
    <t>Stand calendar</t>
  </si>
  <si>
    <t>Blue pen</t>
  </si>
  <si>
    <t>Red pen</t>
  </si>
  <si>
    <t>Black pen</t>
  </si>
  <si>
    <t>Calculator - big</t>
  </si>
  <si>
    <t>Calculator - small</t>
  </si>
  <si>
    <t>Clip</t>
  </si>
  <si>
    <t>Envelope a4</t>
  </si>
  <si>
    <t>Liquid corrector</t>
  </si>
  <si>
    <t>Corrctor with ribbon</t>
  </si>
  <si>
    <t>Label #12</t>
  </si>
  <si>
    <t>Label #18</t>
  </si>
  <si>
    <t>Scissors</t>
  </si>
  <si>
    <t>White board marker</t>
  </si>
  <si>
    <t>Paper marker</t>
  </si>
  <si>
    <t>Ink</t>
  </si>
  <si>
    <t>Small stickers</t>
  </si>
  <si>
    <t>Big stickers</t>
  </si>
  <si>
    <t>Monitor cleaning napkin</t>
  </si>
  <si>
    <t>Stationery knife - big</t>
  </si>
  <si>
    <t>Stationery knife - small</t>
  </si>
  <si>
    <t>Stationery stay</t>
  </si>
  <si>
    <t>Stationery set</t>
  </si>
  <si>
    <t>Stationery bin</t>
  </si>
  <si>
    <t>Paper-case with ribbon</t>
  </si>
  <si>
    <t>Plastic paper-case</t>
  </si>
  <si>
    <t>Eraser</t>
  </si>
  <si>
    <t>Pencil sharpener</t>
  </si>
  <si>
    <t>Ruler 20cm</t>
  </si>
  <si>
    <t>Ruler 30 cm with holder</t>
  </si>
  <si>
    <t xml:space="preserve">Ruler 30 cm </t>
  </si>
  <si>
    <t>Scotch-big</t>
  </si>
  <si>
    <t>Scotch for big paper-case</t>
  </si>
  <si>
    <t>Scotch -small</t>
  </si>
  <si>
    <t>Clamp</t>
  </si>
  <si>
    <t>Stapler big 24/6</t>
  </si>
  <si>
    <t>Stapler small 10</t>
  </si>
  <si>
    <t>Staples 24/6</t>
  </si>
  <si>
    <t>Staples 10</t>
  </si>
  <si>
    <t>Staples 23/17</t>
  </si>
  <si>
    <t>File a4</t>
  </si>
  <si>
    <t>File a5</t>
  </si>
  <si>
    <t>Pencil</t>
  </si>
  <si>
    <t>Ink pen (blue)</t>
  </si>
  <si>
    <t>Ink pen (red)</t>
  </si>
  <si>
    <t>Ink pen (black)</t>
  </si>
  <si>
    <t>Money ribbon 200 gr</t>
  </si>
  <si>
    <t>Cash-scotch</t>
  </si>
  <si>
    <t>Money ribbon 500 gr</t>
  </si>
  <si>
    <t>Cash-box</t>
  </si>
  <si>
    <t>Glue 35-40 gr</t>
  </si>
  <si>
    <t>Punch 150 sheet</t>
  </si>
  <si>
    <t>Punch 100 sheet</t>
  </si>
  <si>
    <t>Punch 70 sheet</t>
  </si>
  <si>
    <t>CD Marker</t>
  </si>
  <si>
    <t>Wall desck (for push pins)</t>
  </si>
  <si>
    <t>Removable selfadhacive notes</t>
  </si>
  <si>
    <t>Removable selfadhacive notes 3/1</t>
  </si>
  <si>
    <t>Push pins</t>
  </si>
  <si>
    <t>Price label</t>
  </si>
  <si>
    <t>Memo paper</t>
  </si>
  <si>
    <t>Plastic bag with zipper</t>
  </si>
  <si>
    <t>50გრ.-იანი ბრტყელი რეზინი</t>
  </si>
  <si>
    <t>ზომის  ერთეული</t>
  </si>
  <si>
    <t>ერთეულის ფასი</t>
  </si>
  <si>
    <t>ჯამური ფასი</t>
  </si>
  <si>
    <t>ჯამი</t>
  </si>
  <si>
    <t>ფაილი A4 (არანაკლებ 60 მიკრონი) საშუალო ხარისხი</t>
  </si>
  <si>
    <t>ფაილი A4 (არანაკლებ 60 მიკრონი) მაღალი ხარისხი</t>
  </si>
  <si>
    <t>ბრენდი</t>
  </si>
  <si>
    <t>მახასიათებელი</t>
  </si>
  <si>
    <t>მითითება სავალდებულოა</t>
  </si>
  <si>
    <r>
      <t>ქაღალდი</t>
    </r>
    <r>
      <rPr>
        <sz val="11"/>
        <color indexed="8"/>
        <rFont val="Calibri"/>
        <family val="2"/>
      </rPr>
      <t xml:space="preserve"> A4 (80 გრამიანი)</t>
    </r>
  </si>
  <si>
    <t>ელემენტი AA ზომა</t>
  </si>
  <si>
    <t>ელემენტი AAA ზომა</t>
  </si>
  <si>
    <t>ელემენტი D ზომა</t>
  </si>
  <si>
    <t>ელემენტი CR1620 ზომა</t>
  </si>
  <si>
    <t>ელემენტი CR2032 ზომა</t>
  </si>
  <si>
    <t>პარკი 8/10 (ზიპიანი ლომბარდის)</t>
  </si>
  <si>
    <t>პარკი 15/18 (ზიპიანი ლომბარდის)</t>
  </si>
  <si>
    <t>პარკი 13/16 (ზიპიანი ლომბარდის)</t>
  </si>
  <si>
    <t>პარკი 17/23 (ზიპიანი ლომბარდის)</t>
  </si>
  <si>
    <t>პარკი 26/35სმ (ზიპიანი ლომბარდის)</t>
  </si>
  <si>
    <t>სკოჩი 300მ</t>
  </si>
  <si>
    <t>სკოჩის შესაფუთი აპარატი</t>
  </si>
  <si>
    <t xml:space="preserve">საფერფლე ურნა მეტალის </t>
  </si>
  <si>
    <t>დაფა კედლის 90/120-ზე</t>
  </si>
  <si>
    <t>შრედერი (10 ფურცელი)</t>
  </si>
  <si>
    <t>2022 წლების საპროგნოზო რაოდენობა</t>
  </si>
  <si>
    <t>კარგი ხარისხის</t>
  </si>
  <si>
    <t>საშუალო ხარისხი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</si>
</sst>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171" fontId="44" fillId="0" borderId="0" xfId="42" applyFont="1" applyAlignment="1">
      <alignment horizontal="center" vertical="center"/>
    </xf>
    <xf numFmtId="171" fontId="0" fillId="0" borderId="0" xfId="42" applyFont="1" applyAlignment="1">
      <alignment vertical="center"/>
    </xf>
    <xf numFmtId="171" fontId="44" fillId="0" borderId="12" xfId="42" applyFont="1" applyBorder="1" applyAlignment="1">
      <alignment horizontal="center" vertical="center"/>
    </xf>
    <xf numFmtId="171" fontId="44" fillId="0" borderId="10" xfId="42" applyFont="1" applyBorder="1" applyAlignment="1">
      <alignment horizontal="center" vertical="center"/>
    </xf>
    <xf numFmtId="171" fontId="0" fillId="33" borderId="12" xfId="42" applyFont="1" applyFill="1" applyBorder="1" applyAlignment="1">
      <alignment vertical="center"/>
    </xf>
    <xf numFmtId="171" fontId="47" fillId="0" borderId="13" xfId="42" applyFont="1" applyBorder="1" applyAlignment="1">
      <alignment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vertical="center"/>
    </xf>
    <xf numFmtId="0" fontId="25" fillId="34" borderId="15" xfId="0" applyFont="1" applyFill="1" applyBorder="1" applyAlignment="1">
      <alignment horizontal="center" vertical="center"/>
    </xf>
    <xf numFmtId="171" fontId="25" fillId="0" borderId="15" xfId="42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/>
    </xf>
    <xf numFmtId="0" fontId="44" fillId="0" borderId="17" xfId="0" applyFont="1" applyBorder="1" applyAlignment="1">
      <alignment/>
    </xf>
    <xf numFmtId="171" fontId="44" fillId="0" borderId="17" xfId="42" applyFont="1" applyBorder="1" applyAlignment="1">
      <alignment horizontal="center" vertical="center"/>
    </xf>
    <xf numFmtId="171" fontId="25" fillId="0" borderId="18" xfId="42" applyFont="1" applyFill="1" applyBorder="1" applyAlignment="1">
      <alignment horizontal="center" vertical="center" wrapText="1"/>
    </xf>
    <xf numFmtId="171" fontId="0" fillId="0" borderId="11" xfId="42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25" fillId="0" borderId="24" xfId="42" applyFont="1" applyFill="1" applyBorder="1" applyAlignment="1">
      <alignment horizontal="center" vertical="center" wrapText="1"/>
    </xf>
    <xf numFmtId="171" fontId="25" fillId="0" borderId="25" xfId="42" applyFont="1" applyFill="1" applyBorder="1" applyAlignment="1">
      <alignment horizontal="center" vertical="center" wrapText="1"/>
    </xf>
    <xf numFmtId="171" fontId="44" fillId="0" borderId="0" xfId="42" applyNumberFormat="1" applyFont="1" applyAlignment="1">
      <alignment vertical="center"/>
    </xf>
    <xf numFmtId="171" fontId="47" fillId="0" borderId="13" xfId="42" applyFont="1" applyBorder="1" applyAlignment="1">
      <alignment horizontal="center" vertical="center"/>
    </xf>
    <xf numFmtId="171" fontId="25" fillId="0" borderId="11" xfId="42" applyNumberFormat="1" applyFont="1" applyFill="1" applyBorder="1" applyAlignment="1">
      <alignment vertical="center" wrapText="1"/>
    </xf>
    <xf numFmtId="171" fontId="25" fillId="0" borderId="15" xfId="42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171" fontId="47" fillId="0" borderId="31" xfId="42" applyFont="1" applyBorder="1" applyAlignment="1">
      <alignment horizontal="center" vertical="center"/>
    </xf>
    <xf numFmtId="171" fontId="47" fillId="0" borderId="32" xfId="42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1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00390625" style="1" bestFit="1" customWidth="1"/>
    <col min="2" max="2" width="47.140625" style="2" bestFit="1" customWidth="1"/>
    <col min="3" max="3" width="28.421875" style="2" bestFit="1" customWidth="1"/>
    <col min="4" max="4" width="9.7109375" style="11" bestFit="1" customWidth="1"/>
    <col min="5" max="5" width="13.28125" style="11" bestFit="1" customWidth="1"/>
    <col min="6" max="6" width="14.57421875" style="34" customWidth="1"/>
    <col min="7" max="7" width="19.421875" style="12" bestFit="1" customWidth="1"/>
    <col min="8" max="8" width="8.00390625" style="0" bestFit="1" customWidth="1"/>
    <col min="9" max="9" width="18.8515625" style="0" bestFit="1" customWidth="1"/>
    <col min="10" max="10" width="27.421875" style="0" bestFit="1" customWidth="1"/>
    <col min="13" max="13" width="3.8515625" style="0" customWidth="1"/>
    <col min="78" max="78" width="8.140625" style="3" customWidth="1"/>
    <col min="79" max="79" width="7.00390625" style="5" customWidth="1"/>
  </cols>
  <sheetData>
    <row r="1" ht="16.5" thickBot="1"/>
    <row r="2" spans="1:79" ht="66" customHeight="1" thickBot="1">
      <c r="A2" s="17" t="s">
        <v>99</v>
      </c>
      <c r="B2" s="18" t="s">
        <v>70</v>
      </c>
      <c r="C2" s="19"/>
      <c r="D2" s="20" t="s">
        <v>188</v>
      </c>
      <c r="E2" s="20" t="s">
        <v>189</v>
      </c>
      <c r="F2" s="37" t="s">
        <v>213</v>
      </c>
      <c r="G2" s="24" t="s">
        <v>190</v>
      </c>
      <c r="H2" s="32" t="s">
        <v>194</v>
      </c>
      <c r="I2" s="33" t="s">
        <v>195</v>
      </c>
      <c r="BZ2"/>
      <c r="CA2"/>
    </row>
    <row r="3" spans="1:79" ht="15">
      <c r="A3" s="21">
        <v>1</v>
      </c>
      <c r="B3" s="7" t="s">
        <v>197</v>
      </c>
      <c r="C3" s="7" t="s">
        <v>103</v>
      </c>
      <c r="D3" s="13" t="s">
        <v>39</v>
      </c>
      <c r="E3" s="15">
        <v>0</v>
      </c>
      <c r="F3" s="36">
        <v>22875</v>
      </c>
      <c r="G3" s="25">
        <f>E3*F3</f>
        <v>0</v>
      </c>
      <c r="H3" s="30"/>
      <c r="I3" s="31"/>
      <c r="J3" t="s">
        <v>196</v>
      </c>
      <c r="BZ3"/>
      <c r="CA3"/>
    </row>
    <row r="4" spans="1:79" ht="15">
      <c r="A4" s="21">
        <v>2</v>
      </c>
      <c r="B4" s="7" t="s">
        <v>0</v>
      </c>
      <c r="C4" s="9" t="s">
        <v>104</v>
      </c>
      <c r="D4" s="14" t="s">
        <v>40</v>
      </c>
      <c r="E4" s="15">
        <v>0</v>
      </c>
      <c r="F4" s="36">
        <v>11</v>
      </c>
      <c r="G4" s="25">
        <f>E4*F4</f>
        <v>0</v>
      </c>
      <c r="H4" s="26"/>
      <c r="I4" s="27"/>
      <c r="BZ4"/>
      <c r="CA4"/>
    </row>
    <row r="5" spans="1:79" ht="15">
      <c r="A5" s="21">
        <v>3</v>
      </c>
      <c r="B5" s="7" t="s">
        <v>75</v>
      </c>
      <c r="C5" s="9" t="s">
        <v>105</v>
      </c>
      <c r="D5" s="14" t="s">
        <v>40</v>
      </c>
      <c r="E5" s="15">
        <v>0</v>
      </c>
      <c r="F5" s="36">
        <v>1483</v>
      </c>
      <c r="G5" s="25">
        <f>E5*F5</f>
        <v>0</v>
      </c>
      <c r="H5" s="26"/>
      <c r="I5" s="27"/>
      <c r="BZ5"/>
      <c r="CA5"/>
    </row>
    <row r="6" spans="1:79" ht="15">
      <c r="A6" s="21">
        <v>4</v>
      </c>
      <c r="B6" s="7" t="s">
        <v>71</v>
      </c>
      <c r="C6" s="9" t="s">
        <v>106</v>
      </c>
      <c r="D6" s="14" t="s">
        <v>40</v>
      </c>
      <c r="E6" s="15">
        <v>0</v>
      </c>
      <c r="F6" s="36">
        <v>50</v>
      </c>
      <c r="G6" s="25">
        <f>E6*F6</f>
        <v>0</v>
      </c>
      <c r="H6" s="26"/>
      <c r="I6" s="27"/>
      <c r="BZ6"/>
      <c r="CA6"/>
    </row>
    <row r="7" spans="1:79" ht="15">
      <c r="A7" s="21">
        <v>5</v>
      </c>
      <c r="B7" s="7" t="s">
        <v>1</v>
      </c>
      <c r="C7" s="9" t="s">
        <v>107</v>
      </c>
      <c r="D7" s="14" t="s">
        <v>40</v>
      </c>
      <c r="E7" s="15">
        <v>0</v>
      </c>
      <c r="F7" s="36">
        <v>10</v>
      </c>
      <c r="G7" s="25">
        <f>E7*F7</f>
        <v>0</v>
      </c>
      <c r="H7" s="26"/>
      <c r="I7" s="27"/>
      <c r="BZ7"/>
      <c r="CA7"/>
    </row>
    <row r="8" spans="1:79" ht="15">
      <c r="A8" s="21">
        <v>6</v>
      </c>
      <c r="B8" s="7" t="s">
        <v>72</v>
      </c>
      <c r="C8" s="9" t="s">
        <v>108</v>
      </c>
      <c r="D8" s="14" t="s">
        <v>40</v>
      </c>
      <c r="E8" s="15">
        <v>0</v>
      </c>
      <c r="F8" s="36">
        <v>200</v>
      </c>
      <c r="G8" s="25">
        <f>E8*F8</f>
        <v>0</v>
      </c>
      <c r="H8" s="26"/>
      <c r="I8" s="27"/>
      <c r="BZ8"/>
      <c r="CA8"/>
    </row>
    <row r="9" spans="1:79" ht="15">
      <c r="A9" s="21">
        <v>7</v>
      </c>
      <c r="B9" s="7" t="s">
        <v>73</v>
      </c>
      <c r="C9" s="9" t="s">
        <v>109</v>
      </c>
      <c r="D9" s="14" t="s">
        <v>40</v>
      </c>
      <c r="E9" s="15">
        <v>0</v>
      </c>
      <c r="F9" s="36">
        <v>115</v>
      </c>
      <c r="G9" s="25">
        <f>E9*F9</f>
        <v>0</v>
      </c>
      <c r="H9" s="26"/>
      <c r="I9" s="27"/>
      <c r="BZ9"/>
      <c r="CA9"/>
    </row>
    <row r="10" spans="1:79" ht="15">
      <c r="A10" s="21">
        <v>8</v>
      </c>
      <c r="B10" s="7" t="s">
        <v>74</v>
      </c>
      <c r="C10" s="9" t="s">
        <v>110</v>
      </c>
      <c r="D10" s="14" t="s">
        <v>40</v>
      </c>
      <c r="E10" s="15">
        <v>0</v>
      </c>
      <c r="F10" s="36">
        <v>50</v>
      </c>
      <c r="G10" s="25">
        <f>E10*F10</f>
        <v>0</v>
      </c>
      <c r="H10" s="26"/>
      <c r="I10" s="27"/>
      <c r="BZ10"/>
      <c r="CA10"/>
    </row>
    <row r="11" spans="1:79" ht="18" customHeight="1">
      <c r="A11" s="21">
        <v>9</v>
      </c>
      <c r="B11" s="7" t="s">
        <v>83</v>
      </c>
      <c r="C11" s="10" t="s">
        <v>111</v>
      </c>
      <c r="D11" s="14" t="s">
        <v>39</v>
      </c>
      <c r="E11" s="15">
        <v>0</v>
      </c>
      <c r="F11" s="36">
        <v>2</v>
      </c>
      <c r="G11" s="25">
        <f>E11*F11</f>
        <v>0</v>
      </c>
      <c r="H11" s="26"/>
      <c r="I11" s="27"/>
      <c r="BZ11"/>
      <c r="CA11"/>
    </row>
    <row r="12" spans="1:79" ht="15">
      <c r="A12" s="21">
        <v>10</v>
      </c>
      <c r="B12" s="7" t="s">
        <v>60</v>
      </c>
      <c r="C12" s="9" t="s">
        <v>112</v>
      </c>
      <c r="D12" s="14" t="s">
        <v>40</v>
      </c>
      <c r="E12" s="15">
        <v>0</v>
      </c>
      <c r="F12" s="36">
        <v>10</v>
      </c>
      <c r="G12" s="25">
        <f>E12*F12</f>
        <v>0</v>
      </c>
      <c r="H12" s="26"/>
      <c r="I12" s="27"/>
      <c r="BZ12"/>
      <c r="CA12"/>
    </row>
    <row r="13" spans="1:79" ht="15">
      <c r="A13" s="21">
        <v>11</v>
      </c>
      <c r="B13" s="7" t="s">
        <v>2</v>
      </c>
      <c r="C13" s="9" t="s">
        <v>113</v>
      </c>
      <c r="D13" s="14" t="s">
        <v>40</v>
      </c>
      <c r="E13" s="15">
        <v>0</v>
      </c>
      <c r="F13" s="36">
        <v>20</v>
      </c>
      <c r="G13" s="25">
        <f>E13*F13</f>
        <v>0</v>
      </c>
      <c r="H13" s="26"/>
      <c r="I13" s="27"/>
      <c r="BZ13"/>
      <c r="CA13"/>
    </row>
    <row r="14" spans="1:79" ht="15">
      <c r="A14" s="21">
        <v>12</v>
      </c>
      <c r="B14" s="7" t="s">
        <v>3</v>
      </c>
      <c r="C14" s="9" t="s">
        <v>114</v>
      </c>
      <c r="D14" s="14" t="s">
        <v>40</v>
      </c>
      <c r="E14" s="15">
        <v>0</v>
      </c>
      <c r="F14" s="36">
        <v>8</v>
      </c>
      <c r="G14" s="25">
        <f>E14*F14</f>
        <v>0</v>
      </c>
      <c r="H14" s="26"/>
      <c r="I14" s="27"/>
      <c r="BZ14"/>
      <c r="CA14"/>
    </row>
    <row r="15" spans="1:79" ht="15">
      <c r="A15" s="21">
        <v>13</v>
      </c>
      <c r="B15" s="7" t="s">
        <v>4</v>
      </c>
      <c r="C15" s="9" t="s">
        <v>115</v>
      </c>
      <c r="D15" s="14" t="s">
        <v>40</v>
      </c>
      <c r="E15" s="15">
        <v>0</v>
      </c>
      <c r="F15" s="36">
        <v>15</v>
      </c>
      <c r="G15" s="25">
        <f>E15*F15</f>
        <v>0</v>
      </c>
      <c r="H15" s="26"/>
      <c r="I15" s="27"/>
      <c r="BZ15"/>
      <c r="CA15"/>
    </row>
    <row r="16" spans="1:79" ht="15">
      <c r="A16" s="21">
        <v>14</v>
      </c>
      <c r="B16" s="7" t="s">
        <v>32</v>
      </c>
      <c r="C16" s="9" t="s">
        <v>116</v>
      </c>
      <c r="D16" s="14" t="s">
        <v>40</v>
      </c>
      <c r="E16" s="15">
        <v>0</v>
      </c>
      <c r="F16" s="36">
        <v>250</v>
      </c>
      <c r="G16" s="25">
        <f>E16*F16</f>
        <v>0</v>
      </c>
      <c r="H16" s="26"/>
      <c r="I16" s="27"/>
      <c r="BZ16"/>
      <c r="CA16"/>
    </row>
    <row r="17" spans="1:79" ht="15">
      <c r="A17" s="21">
        <v>15</v>
      </c>
      <c r="B17" s="7" t="s">
        <v>33</v>
      </c>
      <c r="C17" s="9" t="s">
        <v>117</v>
      </c>
      <c r="D17" s="14" t="s">
        <v>40</v>
      </c>
      <c r="E17" s="15">
        <v>0</v>
      </c>
      <c r="F17" s="36">
        <v>220</v>
      </c>
      <c r="G17" s="25">
        <f>E17*F17</f>
        <v>0</v>
      </c>
      <c r="H17" s="26"/>
      <c r="I17" s="27"/>
      <c r="BZ17"/>
      <c r="CA17"/>
    </row>
    <row r="18" spans="1:79" ht="15">
      <c r="A18" s="21">
        <v>16</v>
      </c>
      <c r="B18" s="7" t="s">
        <v>5</v>
      </c>
      <c r="C18" s="9" t="s">
        <v>118</v>
      </c>
      <c r="D18" s="14" t="s">
        <v>40</v>
      </c>
      <c r="E18" s="15">
        <v>0</v>
      </c>
      <c r="F18" s="36">
        <v>5</v>
      </c>
      <c r="G18" s="25">
        <f>E18*F18</f>
        <v>0</v>
      </c>
      <c r="H18" s="26"/>
      <c r="I18" s="27"/>
      <c r="BZ18"/>
      <c r="CA18"/>
    </row>
    <row r="19" spans="1:79" ht="15">
      <c r="A19" s="21">
        <v>17</v>
      </c>
      <c r="B19" s="7" t="s">
        <v>37</v>
      </c>
      <c r="C19" s="9" t="s">
        <v>119</v>
      </c>
      <c r="D19" s="14" t="s">
        <v>40</v>
      </c>
      <c r="E19" s="15">
        <v>0</v>
      </c>
      <c r="F19" s="36">
        <v>10</v>
      </c>
      <c r="G19" s="25">
        <f>E19*F19</f>
        <v>0</v>
      </c>
      <c r="H19" s="26"/>
      <c r="I19" s="27"/>
      <c r="BZ19"/>
      <c r="CA19"/>
    </row>
    <row r="20" spans="1:79" ht="15">
      <c r="A20" s="21">
        <v>18</v>
      </c>
      <c r="B20" s="7" t="s">
        <v>81</v>
      </c>
      <c r="C20" s="9" t="s">
        <v>120</v>
      </c>
      <c r="D20" s="14" t="s">
        <v>39</v>
      </c>
      <c r="E20" s="15">
        <v>0</v>
      </c>
      <c r="F20" s="36">
        <v>1</v>
      </c>
      <c r="G20" s="25">
        <f>E20*F20</f>
        <v>0</v>
      </c>
      <c r="H20" s="26"/>
      <c r="I20" s="27"/>
      <c r="BZ20"/>
      <c r="CA20"/>
    </row>
    <row r="21" spans="1:79" ht="15">
      <c r="A21" s="21">
        <v>19</v>
      </c>
      <c r="B21" s="7" t="s">
        <v>82</v>
      </c>
      <c r="C21" s="9" t="s">
        <v>121</v>
      </c>
      <c r="D21" s="14" t="s">
        <v>39</v>
      </c>
      <c r="E21" s="15">
        <v>0</v>
      </c>
      <c r="F21" s="36">
        <v>1</v>
      </c>
      <c r="G21" s="25">
        <f>E21*F21</f>
        <v>0</v>
      </c>
      <c r="H21" s="26"/>
      <c r="I21" s="27"/>
      <c r="BZ21"/>
      <c r="CA21"/>
    </row>
    <row r="22" spans="1:79" ht="15">
      <c r="A22" s="21">
        <v>20</v>
      </c>
      <c r="B22" s="7" t="s">
        <v>36</v>
      </c>
      <c r="C22" s="9" t="s">
        <v>122</v>
      </c>
      <c r="D22" s="14" t="s">
        <v>40</v>
      </c>
      <c r="E22" s="15">
        <v>0</v>
      </c>
      <c r="F22" s="36">
        <v>20</v>
      </c>
      <c r="G22" s="25">
        <f>E22*F22</f>
        <v>0</v>
      </c>
      <c r="H22" s="26"/>
      <c r="I22" s="27"/>
      <c r="BZ22"/>
      <c r="CA22"/>
    </row>
    <row r="23" spans="1:79" ht="15">
      <c r="A23" s="21">
        <v>21</v>
      </c>
      <c r="B23" s="7" t="s">
        <v>31</v>
      </c>
      <c r="C23" s="9" t="s">
        <v>123</v>
      </c>
      <c r="D23" s="14" t="s">
        <v>40</v>
      </c>
      <c r="E23" s="15">
        <v>0</v>
      </c>
      <c r="F23" s="36">
        <v>35</v>
      </c>
      <c r="G23" s="25">
        <f>E23*F23</f>
        <v>0</v>
      </c>
      <c r="H23" s="26"/>
      <c r="I23" s="27"/>
      <c r="BZ23"/>
      <c r="CA23"/>
    </row>
    <row r="24" spans="1:79" ht="15">
      <c r="A24" s="21">
        <v>22</v>
      </c>
      <c r="B24" s="7" t="s">
        <v>42</v>
      </c>
      <c r="C24" s="9" t="s">
        <v>124</v>
      </c>
      <c r="D24" s="14" t="s">
        <v>40</v>
      </c>
      <c r="E24" s="15">
        <v>0</v>
      </c>
      <c r="F24" s="36">
        <v>35</v>
      </c>
      <c r="G24" s="25">
        <f>E24*F24</f>
        <v>0</v>
      </c>
      <c r="H24" s="26"/>
      <c r="I24" s="27"/>
      <c r="BZ24"/>
      <c r="CA24"/>
    </row>
    <row r="25" spans="1:79" ht="15">
      <c r="A25" s="21">
        <v>23</v>
      </c>
      <c r="B25" s="7" t="s">
        <v>43</v>
      </c>
      <c r="C25" s="7" t="s">
        <v>125</v>
      </c>
      <c r="D25" s="14" t="s">
        <v>40</v>
      </c>
      <c r="E25" s="15">
        <v>0</v>
      </c>
      <c r="F25" s="36">
        <v>70</v>
      </c>
      <c r="G25" s="25">
        <f>E25*F25</f>
        <v>0</v>
      </c>
      <c r="H25" s="26"/>
      <c r="I25" s="27"/>
      <c r="BZ25"/>
      <c r="CA25"/>
    </row>
    <row r="26" spans="1:79" ht="15">
      <c r="A26" s="21">
        <v>24</v>
      </c>
      <c r="B26" s="7" t="s">
        <v>6</v>
      </c>
      <c r="C26" s="9" t="s">
        <v>126</v>
      </c>
      <c r="D26" s="14" t="s">
        <v>40</v>
      </c>
      <c r="E26" s="15">
        <v>0</v>
      </c>
      <c r="F26" s="36">
        <v>4275</v>
      </c>
      <c r="G26" s="25">
        <f>E26*F26</f>
        <v>0</v>
      </c>
      <c r="H26" s="26"/>
      <c r="I26" s="27"/>
      <c r="BZ26"/>
      <c r="CA26"/>
    </row>
    <row r="27" spans="1:79" ht="15">
      <c r="A27" s="21">
        <v>25</v>
      </c>
      <c r="B27" s="7" t="s">
        <v>7</v>
      </c>
      <c r="C27" s="9" t="s">
        <v>127</v>
      </c>
      <c r="D27" s="14" t="s">
        <v>40</v>
      </c>
      <c r="E27" s="15">
        <v>0</v>
      </c>
      <c r="F27" s="36">
        <v>150</v>
      </c>
      <c r="G27" s="25">
        <f>E27*F27</f>
        <v>0</v>
      </c>
      <c r="H27" s="26"/>
      <c r="I27" s="27"/>
      <c r="BZ27"/>
      <c r="CA27"/>
    </row>
    <row r="28" spans="1:79" ht="15">
      <c r="A28" s="21">
        <v>26</v>
      </c>
      <c r="B28" s="7" t="s">
        <v>8</v>
      </c>
      <c r="C28" s="9" t="s">
        <v>128</v>
      </c>
      <c r="D28" s="14" t="s">
        <v>40</v>
      </c>
      <c r="E28" s="15">
        <v>0</v>
      </c>
      <c r="F28" s="36">
        <v>140</v>
      </c>
      <c r="G28" s="25">
        <f>E28*F28</f>
        <v>0</v>
      </c>
      <c r="H28" s="26"/>
      <c r="I28" s="27"/>
      <c r="BZ28"/>
      <c r="CA28"/>
    </row>
    <row r="29" spans="1:79" ht="15">
      <c r="A29" s="21">
        <v>27</v>
      </c>
      <c r="B29" s="7" t="s">
        <v>94</v>
      </c>
      <c r="C29" s="7" t="s">
        <v>168</v>
      </c>
      <c r="D29" s="14" t="s">
        <v>40</v>
      </c>
      <c r="E29" s="15">
        <v>0</v>
      </c>
      <c r="F29" s="36">
        <v>735</v>
      </c>
      <c r="G29" s="25">
        <f>E29*F29</f>
        <v>0</v>
      </c>
      <c r="H29" s="26"/>
      <c r="I29" s="27"/>
      <c r="BZ29"/>
      <c r="CA29"/>
    </row>
    <row r="30" spans="1:79" ht="15">
      <c r="A30" s="21">
        <v>28</v>
      </c>
      <c r="B30" s="7" t="s">
        <v>95</v>
      </c>
      <c r="C30" s="7" t="s">
        <v>169</v>
      </c>
      <c r="D30" s="14" t="s">
        <v>40</v>
      </c>
      <c r="E30" s="15">
        <v>0</v>
      </c>
      <c r="F30" s="36">
        <v>100</v>
      </c>
      <c r="G30" s="25">
        <f>E30*F30</f>
        <v>0</v>
      </c>
      <c r="H30" s="26"/>
      <c r="I30" s="27"/>
      <c r="BZ30"/>
      <c r="CA30"/>
    </row>
    <row r="31" spans="1:79" ht="15">
      <c r="A31" s="21">
        <v>29</v>
      </c>
      <c r="B31" s="7" t="s">
        <v>96</v>
      </c>
      <c r="C31" s="7" t="s">
        <v>170</v>
      </c>
      <c r="D31" s="14" t="s">
        <v>40</v>
      </c>
      <c r="E31" s="15">
        <v>0</v>
      </c>
      <c r="F31" s="36">
        <v>20</v>
      </c>
      <c r="G31" s="25">
        <f>E31*F31</f>
        <v>0</v>
      </c>
      <c r="H31" s="26"/>
      <c r="I31" s="27"/>
      <c r="BZ31"/>
      <c r="CA31"/>
    </row>
    <row r="32" spans="1:79" ht="15">
      <c r="A32" s="21">
        <v>30</v>
      </c>
      <c r="B32" s="7" t="s">
        <v>9</v>
      </c>
      <c r="C32" s="9" t="s">
        <v>129</v>
      </c>
      <c r="D32" s="14" t="s">
        <v>40</v>
      </c>
      <c r="E32" s="15">
        <v>0</v>
      </c>
      <c r="F32" s="36">
        <v>150</v>
      </c>
      <c r="G32" s="25">
        <f>E32*F32</f>
        <v>0</v>
      </c>
      <c r="H32" s="26"/>
      <c r="I32" s="27"/>
      <c r="BZ32"/>
      <c r="CA32"/>
    </row>
    <row r="33" spans="1:79" ht="15">
      <c r="A33" s="21">
        <v>31</v>
      </c>
      <c r="B33" s="7" t="s">
        <v>10</v>
      </c>
      <c r="C33" s="9" t="s">
        <v>130</v>
      </c>
      <c r="D33" s="14" t="s">
        <v>40</v>
      </c>
      <c r="E33" s="15">
        <v>0</v>
      </c>
      <c r="F33" s="36">
        <v>30</v>
      </c>
      <c r="G33" s="25">
        <f>E33*F33</f>
        <v>0</v>
      </c>
      <c r="H33" s="26"/>
      <c r="I33" s="27"/>
      <c r="BZ33"/>
      <c r="CA33"/>
    </row>
    <row r="34" spans="1:79" ht="15">
      <c r="A34" s="21">
        <v>32</v>
      </c>
      <c r="B34" s="7" t="s">
        <v>61</v>
      </c>
      <c r="C34" s="9" t="s">
        <v>131</v>
      </c>
      <c r="D34" s="14" t="s">
        <v>39</v>
      </c>
      <c r="E34" s="15">
        <v>0</v>
      </c>
      <c r="F34" s="36">
        <v>150</v>
      </c>
      <c r="G34" s="25">
        <f>E34*F34</f>
        <v>0</v>
      </c>
      <c r="H34" s="26"/>
      <c r="I34" s="27"/>
      <c r="BZ34"/>
      <c r="CA34"/>
    </row>
    <row r="35" spans="1:79" ht="15">
      <c r="A35" s="21">
        <v>33</v>
      </c>
      <c r="B35" s="7" t="s">
        <v>80</v>
      </c>
      <c r="C35" s="9" t="s">
        <v>132</v>
      </c>
      <c r="D35" s="14" t="s">
        <v>40</v>
      </c>
      <c r="E35" s="15">
        <v>0</v>
      </c>
      <c r="F35" s="36">
        <v>50</v>
      </c>
      <c r="G35" s="25">
        <f>E35*F35</f>
        <v>0</v>
      </c>
      <c r="H35" s="26"/>
      <c r="I35" s="27"/>
      <c r="BZ35"/>
      <c r="CA35"/>
    </row>
    <row r="36" spans="1:79" ht="15">
      <c r="A36" s="21">
        <v>34</v>
      </c>
      <c r="B36" s="7" t="s">
        <v>11</v>
      </c>
      <c r="C36" s="9" t="s">
        <v>133</v>
      </c>
      <c r="D36" s="14" t="s">
        <v>40</v>
      </c>
      <c r="E36" s="15">
        <v>0</v>
      </c>
      <c r="F36" s="36">
        <v>150</v>
      </c>
      <c r="G36" s="25">
        <f>E36*F36</f>
        <v>0</v>
      </c>
      <c r="H36" s="26"/>
      <c r="I36" s="27"/>
      <c r="BZ36"/>
      <c r="CA36"/>
    </row>
    <row r="37" spans="1:79" ht="15">
      <c r="A37" s="21">
        <v>35</v>
      </c>
      <c r="B37" s="7" t="s">
        <v>12</v>
      </c>
      <c r="C37" s="9" t="s">
        <v>134</v>
      </c>
      <c r="D37" s="14" t="s">
        <v>40</v>
      </c>
      <c r="E37" s="15">
        <v>0</v>
      </c>
      <c r="F37" s="36">
        <v>350</v>
      </c>
      <c r="G37" s="25">
        <f>E37*F37</f>
        <v>0</v>
      </c>
      <c r="H37" s="26"/>
      <c r="I37" s="27"/>
      <c r="BZ37"/>
      <c r="CA37"/>
    </row>
    <row r="38" spans="1:79" ht="15">
      <c r="A38" s="21">
        <v>36</v>
      </c>
      <c r="B38" s="7" t="s">
        <v>84</v>
      </c>
      <c r="C38" s="7" t="s">
        <v>135</v>
      </c>
      <c r="D38" s="14" t="s">
        <v>39</v>
      </c>
      <c r="E38" s="15">
        <v>0</v>
      </c>
      <c r="F38" s="36">
        <v>1</v>
      </c>
      <c r="G38" s="25">
        <f>E38*F38</f>
        <v>0</v>
      </c>
      <c r="H38" s="26"/>
      <c r="I38" s="27"/>
      <c r="BZ38"/>
      <c r="CA38"/>
    </row>
    <row r="39" spans="1:79" ht="15">
      <c r="A39" s="21">
        <v>37</v>
      </c>
      <c r="B39" s="7" t="s">
        <v>85</v>
      </c>
      <c r="C39" s="7" t="s">
        <v>136</v>
      </c>
      <c r="D39" s="14" t="s">
        <v>39</v>
      </c>
      <c r="E39" s="15">
        <v>0</v>
      </c>
      <c r="F39" s="36">
        <v>1</v>
      </c>
      <c r="G39" s="25">
        <f>E39*F39</f>
        <v>0</v>
      </c>
      <c r="H39" s="26"/>
      <c r="I39" s="27"/>
      <c r="BZ39"/>
      <c r="CA39"/>
    </row>
    <row r="40" spans="1:79" ht="15">
      <c r="A40" s="21">
        <v>38</v>
      </c>
      <c r="B40" s="7" t="s">
        <v>13</v>
      </c>
      <c r="C40" s="9" t="s">
        <v>137</v>
      </c>
      <c r="D40" s="14" t="s">
        <v>40</v>
      </c>
      <c r="E40" s="15">
        <v>0</v>
      </c>
      <c r="F40" s="36">
        <v>70</v>
      </c>
      <c r="G40" s="25">
        <f>E40*F40</f>
        <v>0</v>
      </c>
      <c r="H40" s="26"/>
      <c r="I40" s="27"/>
      <c r="BZ40"/>
      <c r="CA40"/>
    </row>
    <row r="41" spans="1:79" ht="15">
      <c r="A41" s="21">
        <v>39</v>
      </c>
      <c r="B41" s="7" t="s">
        <v>14</v>
      </c>
      <c r="C41" s="9" t="s">
        <v>138</v>
      </c>
      <c r="D41" s="14" t="s">
        <v>40</v>
      </c>
      <c r="E41" s="15">
        <v>0</v>
      </c>
      <c r="F41" s="36">
        <v>250</v>
      </c>
      <c r="G41" s="25">
        <f>E41*F41</f>
        <v>0</v>
      </c>
      <c r="H41" s="26"/>
      <c r="I41" s="27"/>
      <c r="BZ41"/>
      <c r="CA41"/>
    </row>
    <row r="42" spans="1:79" ht="15">
      <c r="A42" s="21">
        <v>40</v>
      </c>
      <c r="B42" s="7" t="s">
        <v>15</v>
      </c>
      <c r="C42" s="9" t="s">
        <v>139</v>
      </c>
      <c r="D42" s="14" t="s">
        <v>40</v>
      </c>
      <c r="E42" s="15">
        <v>0</v>
      </c>
      <c r="F42" s="36">
        <v>570</v>
      </c>
      <c r="G42" s="25">
        <f>E42*F42</f>
        <v>0</v>
      </c>
      <c r="H42" s="26"/>
      <c r="I42" s="27"/>
      <c r="BZ42"/>
      <c r="CA42"/>
    </row>
    <row r="43" spans="1:79" ht="15">
      <c r="A43" s="21">
        <v>41</v>
      </c>
      <c r="B43" s="7" t="s">
        <v>16</v>
      </c>
      <c r="C43" s="9" t="s">
        <v>140</v>
      </c>
      <c r="D43" s="14" t="s">
        <v>40</v>
      </c>
      <c r="E43" s="15">
        <v>0</v>
      </c>
      <c r="F43" s="36">
        <v>200</v>
      </c>
      <c r="G43" s="25">
        <f>E43*F43</f>
        <v>0</v>
      </c>
      <c r="H43" s="26"/>
      <c r="I43" s="27"/>
      <c r="BZ43"/>
      <c r="CA43"/>
    </row>
    <row r="44" spans="1:79" ht="15">
      <c r="A44" s="21">
        <v>42</v>
      </c>
      <c r="B44" s="7" t="s">
        <v>90</v>
      </c>
      <c r="C44" s="9" t="s">
        <v>141</v>
      </c>
      <c r="D44" s="14" t="s">
        <v>41</v>
      </c>
      <c r="E44" s="15">
        <v>0</v>
      </c>
      <c r="F44" s="36">
        <v>720</v>
      </c>
      <c r="G44" s="25">
        <f>E44*F44</f>
        <v>0</v>
      </c>
      <c r="H44" s="26"/>
      <c r="I44" s="27"/>
      <c r="BZ44"/>
      <c r="CA44"/>
    </row>
    <row r="45" spans="1:79" ht="15">
      <c r="A45" s="21">
        <v>43</v>
      </c>
      <c r="B45" s="7" t="s">
        <v>91</v>
      </c>
      <c r="C45" s="9" t="s">
        <v>142</v>
      </c>
      <c r="D45" s="14" t="s">
        <v>41</v>
      </c>
      <c r="E45" s="15">
        <v>0</v>
      </c>
      <c r="F45" s="36">
        <v>810</v>
      </c>
      <c r="G45" s="25">
        <f>E45*F45</f>
        <v>0</v>
      </c>
      <c r="H45" s="26"/>
      <c r="I45" s="27"/>
      <c r="BZ45"/>
      <c r="CA45"/>
    </row>
    <row r="46" spans="1:79" ht="15">
      <c r="A46" s="21">
        <v>44</v>
      </c>
      <c r="B46" s="7" t="s">
        <v>17</v>
      </c>
      <c r="C46" s="9" t="s">
        <v>143</v>
      </c>
      <c r="D46" s="14" t="s">
        <v>40</v>
      </c>
      <c r="E46" s="15">
        <v>0</v>
      </c>
      <c r="F46" s="36">
        <v>845</v>
      </c>
      <c r="G46" s="25">
        <f>E46*F46</f>
        <v>0</v>
      </c>
      <c r="H46" s="26"/>
      <c r="I46" s="27"/>
      <c r="BZ46"/>
      <c r="CA46"/>
    </row>
    <row r="47" spans="1:79" ht="15">
      <c r="A47" s="21">
        <v>45</v>
      </c>
      <c r="B47" s="7" t="s">
        <v>18</v>
      </c>
      <c r="C47" s="9" t="s">
        <v>144</v>
      </c>
      <c r="D47" s="14" t="s">
        <v>40</v>
      </c>
      <c r="E47" s="15">
        <v>0</v>
      </c>
      <c r="F47" s="36">
        <v>115</v>
      </c>
      <c r="G47" s="25">
        <f>E47*F47</f>
        <v>0</v>
      </c>
      <c r="H47" s="26"/>
      <c r="I47" s="27"/>
      <c r="BZ47"/>
      <c r="CA47"/>
    </row>
    <row r="48" spans="1:79" ht="15">
      <c r="A48" s="21">
        <v>46</v>
      </c>
      <c r="B48" s="7" t="s">
        <v>19</v>
      </c>
      <c r="C48" s="9" t="s">
        <v>145</v>
      </c>
      <c r="D48" s="14" t="s">
        <v>40</v>
      </c>
      <c r="E48" s="15">
        <v>0</v>
      </c>
      <c r="F48" s="36">
        <v>70</v>
      </c>
      <c r="G48" s="25">
        <f>E48*F48</f>
        <v>0</v>
      </c>
      <c r="H48" s="26"/>
      <c r="I48" s="27"/>
      <c r="BZ48"/>
      <c r="CA48"/>
    </row>
    <row r="49" spans="1:79" ht="17.25" customHeight="1">
      <c r="A49" s="21">
        <v>47</v>
      </c>
      <c r="B49" s="7" t="s">
        <v>97</v>
      </c>
      <c r="C49" s="9" t="s">
        <v>146</v>
      </c>
      <c r="D49" s="14" t="s">
        <v>40</v>
      </c>
      <c r="E49" s="15">
        <v>0</v>
      </c>
      <c r="F49" s="36">
        <v>85</v>
      </c>
      <c r="G49" s="25">
        <f>E49*F49</f>
        <v>0</v>
      </c>
      <c r="H49" s="26"/>
      <c r="I49" s="27"/>
      <c r="BZ49"/>
      <c r="CA49"/>
    </row>
    <row r="50" spans="1:79" ht="15">
      <c r="A50" s="21">
        <v>48</v>
      </c>
      <c r="B50" s="7" t="s">
        <v>38</v>
      </c>
      <c r="C50" s="9" t="s">
        <v>147</v>
      </c>
      <c r="D50" s="14" t="s">
        <v>40</v>
      </c>
      <c r="E50" s="15">
        <v>0</v>
      </c>
      <c r="F50" s="36">
        <v>100</v>
      </c>
      <c r="G50" s="25">
        <f>E50*F50</f>
        <v>0</v>
      </c>
      <c r="H50" s="26"/>
      <c r="I50" s="27"/>
      <c r="BZ50"/>
      <c r="CA50"/>
    </row>
    <row r="51" spans="1:79" ht="15">
      <c r="A51" s="21">
        <v>49</v>
      </c>
      <c r="B51" s="7" t="s">
        <v>34</v>
      </c>
      <c r="C51" s="9" t="s">
        <v>148</v>
      </c>
      <c r="D51" s="14" t="s">
        <v>40</v>
      </c>
      <c r="E51" s="15">
        <v>0</v>
      </c>
      <c r="F51" s="36">
        <v>35</v>
      </c>
      <c r="G51" s="25">
        <f>E51*F51</f>
        <v>0</v>
      </c>
      <c r="H51" s="26"/>
      <c r="I51" s="27"/>
      <c r="BZ51"/>
      <c r="CA51"/>
    </row>
    <row r="52" spans="1:79" ht="15">
      <c r="A52" s="21">
        <v>50</v>
      </c>
      <c r="B52" s="7" t="s">
        <v>62</v>
      </c>
      <c r="C52" s="9" t="s">
        <v>149</v>
      </c>
      <c r="D52" s="14" t="s">
        <v>40</v>
      </c>
      <c r="E52" s="15">
        <v>0</v>
      </c>
      <c r="F52" s="36">
        <v>8500</v>
      </c>
      <c r="G52" s="25">
        <f>E52*F52</f>
        <v>0</v>
      </c>
      <c r="H52" s="26"/>
      <c r="I52" s="27"/>
      <c r="BZ52"/>
      <c r="CA52"/>
    </row>
    <row r="53" spans="1:79" ht="15">
      <c r="A53" s="21">
        <v>51</v>
      </c>
      <c r="B53" s="7" t="s">
        <v>63</v>
      </c>
      <c r="C53" s="9" t="s">
        <v>150</v>
      </c>
      <c r="D53" s="14" t="s">
        <v>40</v>
      </c>
      <c r="E53" s="15">
        <v>0</v>
      </c>
      <c r="F53" s="36">
        <v>755</v>
      </c>
      <c r="G53" s="25">
        <f>E53*F53</f>
        <v>0</v>
      </c>
      <c r="H53" s="26"/>
      <c r="I53" s="27"/>
      <c r="BZ53"/>
      <c r="CA53"/>
    </row>
    <row r="54" spans="1:79" ht="15">
      <c r="A54" s="21">
        <v>52</v>
      </c>
      <c r="B54" s="7" t="s">
        <v>20</v>
      </c>
      <c r="C54" s="9" t="s">
        <v>151</v>
      </c>
      <c r="D54" s="14" t="s">
        <v>40</v>
      </c>
      <c r="E54" s="15">
        <v>0</v>
      </c>
      <c r="F54" s="36">
        <v>150</v>
      </c>
      <c r="G54" s="25">
        <f>E54*F54</f>
        <v>0</v>
      </c>
      <c r="H54" s="26"/>
      <c r="I54" s="27"/>
      <c r="BZ54"/>
      <c r="CA54"/>
    </row>
    <row r="55" spans="1:79" ht="15">
      <c r="A55" s="21">
        <v>53</v>
      </c>
      <c r="B55" s="7" t="s">
        <v>21</v>
      </c>
      <c r="C55" s="9" t="s">
        <v>152</v>
      </c>
      <c r="D55" s="14" t="s">
        <v>40</v>
      </c>
      <c r="E55" s="15">
        <v>0</v>
      </c>
      <c r="F55" s="36">
        <v>112</v>
      </c>
      <c r="G55" s="25">
        <f>E55*F55</f>
        <v>0</v>
      </c>
      <c r="H55" s="26"/>
      <c r="I55" s="27"/>
      <c r="BZ55"/>
      <c r="CA55"/>
    </row>
    <row r="56" spans="1:79" ht="15">
      <c r="A56" s="21">
        <v>54</v>
      </c>
      <c r="B56" s="7" t="s">
        <v>22</v>
      </c>
      <c r="C56" s="9" t="s">
        <v>153</v>
      </c>
      <c r="D56" s="14" t="s">
        <v>40</v>
      </c>
      <c r="E56" s="15">
        <v>0</v>
      </c>
      <c r="F56" s="36">
        <v>20</v>
      </c>
      <c r="G56" s="25">
        <f>E56*F56</f>
        <v>0</v>
      </c>
      <c r="H56" s="26"/>
      <c r="I56" s="27"/>
      <c r="BZ56"/>
      <c r="CA56"/>
    </row>
    <row r="57" spans="1:79" ht="15">
      <c r="A57" s="21">
        <v>55</v>
      </c>
      <c r="B57" s="7" t="s">
        <v>86</v>
      </c>
      <c r="C57" s="7" t="s">
        <v>154</v>
      </c>
      <c r="D57" s="14" t="s">
        <v>40</v>
      </c>
      <c r="E57" s="15">
        <v>0</v>
      </c>
      <c r="F57" s="36">
        <v>83</v>
      </c>
      <c r="G57" s="25">
        <f>E57*F57</f>
        <v>0</v>
      </c>
      <c r="H57" s="26"/>
      <c r="I57" s="27"/>
      <c r="BZ57"/>
      <c r="CA57"/>
    </row>
    <row r="58" spans="1:79" ht="15">
      <c r="A58" s="21">
        <v>56</v>
      </c>
      <c r="B58" s="7" t="s">
        <v>23</v>
      </c>
      <c r="C58" s="7" t="s">
        <v>155</v>
      </c>
      <c r="D58" s="14" t="s">
        <v>40</v>
      </c>
      <c r="E58" s="15">
        <v>0</v>
      </c>
      <c r="F58" s="36">
        <v>35</v>
      </c>
      <c r="G58" s="25">
        <f>E58*F58</f>
        <v>0</v>
      </c>
      <c r="H58" s="26"/>
      <c r="I58" s="27"/>
      <c r="BZ58"/>
      <c r="CA58"/>
    </row>
    <row r="59" spans="1:79" ht="15">
      <c r="A59" s="21">
        <v>57</v>
      </c>
      <c r="B59" s="7" t="s">
        <v>24</v>
      </c>
      <c r="C59" s="9" t="s">
        <v>156</v>
      </c>
      <c r="D59" s="14" t="s">
        <v>40</v>
      </c>
      <c r="E59" s="15">
        <v>0</v>
      </c>
      <c r="F59" s="36">
        <v>300</v>
      </c>
      <c r="G59" s="25">
        <f>E59*F59</f>
        <v>0</v>
      </c>
      <c r="H59" s="26"/>
      <c r="I59" s="27"/>
      <c r="BZ59"/>
      <c r="CA59"/>
    </row>
    <row r="60" spans="1:79" ht="15">
      <c r="A60" s="21">
        <v>58</v>
      </c>
      <c r="B60" s="7" t="s">
        <v>44</v>
      </c>
      <c r="C60" s="9" t="s">
        <v>157</v>
      </c>
      <c r="D60" s="14" t="s">
        <v>40</v>
      </c>
      <c r="E60" s="15">
        <v>0</v>
      </c>
      <c r="F60" s="36">
        <v>20</v>
      </c>
      <c r="G60" s="25">
        <f>E60*F60</f>
        <v>0</v>
      </c>
      <c r="H60" s="26"/>
      <c r="I60" s="27"/>
      <c r="BZ60"/>
      <c r="CA60"/>
    </row>
    <row r="61" spans="1:79" ht="15">
      <c r="A61" s="21">
        <v>59</v>
      </c>
      <c r="B61" s="7" t="s">
        <v>25</v>
      </c>
      <c r="C61" s="9" t="s">
        <v>158</v>
      </c>
      <c r="D61" s="14" t="s">
        <v>40</v>
      </c>
      <c r="E61" s="15">
        <v>0</v>
      </c>
      <c r="F61" s="36">
        <v>156</v>
      </c>
      <c r="G61" s="25">
        <f>E61*F61</f>
        <v>0</v>
      </c>
      <c r="H61" s="26"/>
      <c r="I61" s="27"/>
      <c r="BZ61"/>
      <c r="CA61"/>
    </row>
    <row r="62" spans="1:79" ht="15">
      <c r="A62" s="21">
        <v>60</v>
      </c>
      <c r="B62" s="7" t="s">
        <v>26</v>
      </c>
      <c r="C62" s="9" t="s">
        <v>159</v>
      </c>
      <c r="D62" s="14" t="s">
        <v>40</v>
      </c>
      <c r="E62" s="15">
        <v>0</v>
      </c>
      <c r="F62" s="36">
        <v>112</v>
      </c>
      <c r="G62" s="25">
        <f>E62*F62</f>
        <v>0</v>
      </c>
      <c r="H62" s="26"/>
      <c r="I62" s="27"/>
      <c r="BZ62"/>
      <c r="CA62"/>
    </row>
    <row r="63" spans="1:79" ht="15">
      <c r="A63" s="21">
        <v>61</v>
      </c>
      <c r="B63" s="7" t="s">
        <v>87</v>
      </c>
      <c r="C63" s="7" t="s">
        <v>160</v>
      </c>
      <c r="D63" s="14" t="s">
        <v>40</v>
      </c>
      <c r="E63" s="15">
        <v>0</v>
      </c>
      <c r="F63" s="36">
        <v>150</v>
      </c>
      <c r="G63" s="25">
        <f>E63*F63</f>
        <v>0</v>
      </c>
      <c r="H63" s="26"/>
      <c r="I63" s="27"/>
      <c r="BZ63"/>
      <c r="CA63"/>
    </row>
    <row r="64" spans="1:79" ht="15">
      <c r="A64" s="21">
        <v>62</v>
      </c>
      <c r="B64" s="7" t="s">
        <v>88</v>
      </c>
      <c r="C64" s="7" t="s">
        <v>161</v>
      </c>
      <c r="D64" s="14" t="s">
        <v>40</v>
      </c>
      <c r="E64" s="15">
        <v>0</v>
      </c>
      <c r="F64" s="36">
        <v>174</v>
      </c>
      <c r="G64" s="25">
        <f>E64*F64</f>
        <v>0</v>
      </c>
      <c r="H64" s="26"/>
      <c r="I64" s="27"/>
      <c r="BZ64"/>
      <c r="CA64"/>
    </row>
    <row r="65" spans="1:79" ht="15">
      <c r="A65" s="21">
        <v>63</v>
      </c>
      <c r="B65" s="7" t="s">
        <v>78</v>
      </c>
      <c r="C65" s="7" t="s">
        <v>162</v>
      </c>
      <c r="D65" s="14" t="s">
        <v>41</v>
      </c>
      <c r="E65" s="15">
        <v>0</v>
      </c>
      <c r="F65" s="36">
        <v>800</v>
      </c>
      <c r="G65" s="25">
        <f>E65*F65</f>
        <v>0</v>
      </c>
      <c r="H65" s="26"/>
      <c r="I65" s="27"/>
      <c r="BZ65"/>
      <c r="CA65"/>
    </row>
    <row r="66" spans="1:79" ht="15">
      <c r="A66" s="21">
        <v>64</v>
      </c>
      <c r="B66" s="7" t="s">
        <v>77</v>
      </c>
      <c r="C66" s="7" t="s">
        <v>163</v>
      </c>
      <c r="D66" s="14" t="s">
        <v>41</v>
      </c>
      <c r="E66" s="15">
        <v>0</v>
      </c>
      <c r="F66" s="36">
        <v>800</v>
      </c>
      <c r="G66" s="25">
        <f>E66*F66</f>
        <v>0</v>
      </c>
      <c r="H66" s="26"/>
      <c r="I66" s="27"/>
      <c r="BZ66"/>
      <c r="CA66"/>
    </row>
    <row r="67" spans="1:79" ht="15">
      <c r="A67" s="21">
        <v>65</v>
      </c>
      <c r="B67" s="7" t="s">
        <v>79</v>
      </c>
      <c r="C67" s="7" t="s">
        <v>164</v>
      </c>
      <c r="D67" s="14" t="s">
        <v>41</v>
      </c>
      <c r="E67" s="15">
        <v>0</v>
      </c>
      <c r="F67" s="36">
        <v>30</v>
      </c>
      <c r="G67" s="25">
        <f>E67*F67</f>
        <v>0</v>
      </c>
      <c r="H67" s="26"/>
      <c r="I67" s="27"/>
      <c r="BZ67"/>
      <c r="CA67"/>
    </row>
    <row r="68" spans="1:79" ht="15">
      <c r="A68" s="21">
        <v>66</v>
      </c>
      <c r="B68" s="7" t="s">
        <v>192</v>
      </c>
      <c r="C68" s="9" t="s">
        <v>165</v>
      </c>
      <c r="D68" s="14" t="s">
        <v>41</v>
      </c>
      <c r="E68" s="15">
        <v>0</v>
      </c>
      <c r="F68" s="36">
        <v>1300</v>
      </c>
      <c r="G68" s="25">
        <f>E68*F68</f>
        <v>0</v>
      </c>
      <c r="H68" s="26"/>
      <c r="I68" s="27"/>
      <c r="J68" t="s">
        <v>196</v>
      </c>
      <c r="BZ68"/>
      <c r="CA68"/>
    </row>
    <row r="69" spans="1:79" ht="15">
      <c r="A69" s="21">
        <v>67</v>
      </c>
      <c r="B69" s="7" t="s">
        <v>193</v>
      </c>
      <c r="C69" s="9" t="s">
        <v>165</v>
      </c>
      <c r="D69" s="14" t="s">
        <v>41</v>
      </c>
      <c r="E69" s="15">
        <v>0</v>
      </c>
      <c r="F69" s="36">
        <v>450</v>
      </c>
      <c r="G69" s="25">
        <f>E69*F69</f>
        <v>0</v>
      </c>
      <c r="H69" s="26"/>
      <c r="I69" s="27"/>
      <c r="J69" t="s">
        <v>196</v>
      </c>
      <c r="BZ69"/>
      <c r="CA69"/>
    </row>
    <row r="70" spans="1:79" ht="15">
      <c r="A70" s="21">
        <v>68</v>
      </c>
      <c r="B70" s="7" t="s">
        <v>76</v>
      </c>
      <c r="C70" s="9" t="s">
        <v>166</v>
      </c>
      <c r="D70" s="14" t="s">
        <v>41</v>
      </c>
      <c r="E70" s="15">
        <v>0</v>
      </c>
      <c r="F70" s="36">
        <v>10</v>
      </c>
      <c r="G70" s="25">
        <f>E70*F70</f>
        <v>0</v>
      </c>
      <c r="H70" s="26"/>
      <c r="I70" s="27"/>
      <c r="BZ70"/>
      <c r="CA70"/>
    </row>
    <row r="71" spans="1:79" ht="15">
      <c r="A71" s="21">
        <v>69</v>
      </c>
      <c r="B71" s="7" t="s">
        <v>27</v>
      </c>
      <c r="C71" s="9" t="s">
        <v>167</v>
      </c>
      <c r="D71" s="14" t="s">
        <v>40</v>
      </c>
      <c r="E71" s="15">
        <v>0</v>
      </c>
      <c r="F71" s="36">
        <v>320</v>
      </c>
      <c r="G71" s="25">
        <f>E71*F71</f>
        <v>0</v>
      </c>
      <c r="H71" s="26"/>
      <c r="I71" s="27"/>
      <c r="BZ71"/>
      <c r="CA71"/>
    </row>
    <row r="72" spans="1:79" ht="15">
      <c r="A72" s="21">
        <v>70</v>
      </c>
      <c r="B72" s="7" t="s">
        <v>64</v>
      </c>
      <c r="C72" s="7" t="s">
        <v>171</v>
      </c>
      <c r="D72" s="14" t="s">
        <v>41</v>
      </c>
      <c r="E72" s="15">
        <v>0</v>
      </c>
      <c r="F72" s="36">
        <v>35</v>
      </c>
      <c r="G72" s="25">
        <f>E72*F72</f>
        <v>0</v>
      </c>
      <c r="H72" s="26"/>
      <c r="I72" s="27"/>
      <c r="BZ72"/>
      <c r="CA72"/>
    </row>
    <row r="73" spans="1:79" ht="15">
      <c r="A73" s="21">
        <v>71</v>
      </c>
      <c r="B73" s="7" t="s">
        <v>65</v>
      </c>
      <c r="C73" s="7" t="s">
        <v>173</v>
      </c>
      <c r="D73" s="14" t="s">
        <v>41</v>
      </c>
      <c r="E73" s="15">
        <v>0</v>
      </c>
      <c r="F73" s="36">
        <v>80</v>
      </c>
      <c r="G73" s="25">
        <f>E73*F73</f>
        <v>0</v>
      </c>
      <c r="H73" s="26"/>
      <c r="I73" s="27"/>
      <c r="BZ73"/>
      <c r="CA73"/>
    </row>
    <row r="74" spans="1:79" ht="15">
      <c r="A74" s="21">
        <v>72</v>
      </c>
      <c r="B74" s="7" t="s">
        <v>28</v>
      </c>
      <c r="C74" s="9" t="s">
        <v>172</v>
      </c>
      <c r="D74" s="14" t="s">
        <v>40</v>
      </c>
      <c r="E74" s="15">
        <v>0</v>
      </c>
      <c r="F74" s="36">
        <v>45</v>
      </c>
      <c r="G74" s="25">
        <f>E74*F74</f>
        <v>0</v>
      </c>
      <c r="H74" s="26"/>
      <c r="I74" s="27"/>
      <c r="BZ74"/>
      <c r="CA74"/>
    </row>
    <row r="75" spans="1:79" ht="15">
      <c r="A75" s="21">
        <v>73</v>
      </c>
      <c r="B75" s="7" t="s">
        <v>35</v>
      </c>
      <c r="C75" s="9" t="s">
        <v>174</v>
      </c>
      <c r="D75" s="14" t="s">
        <v>40</v>
      </c>
      <c r="E75" s="15">
        <v>0</v>
      </c>
      <c r="F75" s="36">
        <v>15</v>
      </c>
      <c r="G75" s="25">
        <f>E75*F75</f>
        <v>0</v>
      </c>
      <c r="H75" s="26"/>
      <c r="I75" s="27"/>
      <c r="BZ75"/>
      <c r="CA75"/>
    </row>
    <row r="76" spans="1:79" ht="15">
      <c r="A76" s="21">
        <v>74</v>
      </c>
      <c r="B76" s="7" t="s">
        <v>29</v>
      </c>
      <c r="C76" s="7" t="s">
        <v>185</v>
      </c>
      <c r="D76" s="14" t="s">
        <v>41</v>
      </c>
      <c r="E76" s="15">
        <v>0</v>
      </c>
      <c r="F76" s="36">
        <v>850</v>
      </c>
      <c r="G76" s="25">
        <f>E76*F76</f>
        <v>0</v>
      </c>
      <c r="H76" s="26"/>
      <c r="I76" s="27"/>
      <c r="BZ76"/>
      <c r="CA76"/>
    </row>
    <row r="77" spans="1:79" ht="15">
      <c r="A77" s="21">
        <v>75</v>
      </c>
      <c r="B77" s="7" t="s">
        <v>98</v>
      </c>
      <c r="C77" s="7" t="s">
        <v>175</v>
      </c>
      <c r="D77" s="14" t="s">
        <v>40</v>
      </c>
      <c r="E77" s="15">
        <v>0</v>
      </c>
      <c r="F77" s="36">
        <v>1700</v>
      </c>
      <c r="G77" s="25">
        <f>E77*F77</f>
        <v>0</v>
      </c>
      <c r="H77" s="26"/>
      <c r="I77" s="27"/>
      <c r="BZ77"/>
      <c r="CA77"/>
    </row>
    <row r="78" spans="1:79" ht="15">
      <c r="A78" s="21">
        <v>76</v>
      </c>
      <c r="B78" s="7" t="s">
        <v>92</v>
      </c>
      <c r="C78" s="7" t="s">
        <v>186</v>
      </c>
      <c r="D78" s="14" t="s">
        <v>40</v>
      </c>
      <c r="E78" s="15">
        <v>0</v>
      </c>
      <c r="F78" s="36">
        <v>15000</v>
      </c>
      <c r="G78" s="25">
        <f>E78*F78</f>
        <v>0</v>
      </c>
      <c r="H78" s="26"/>
      <c r="I78" s="27"/>
      <c r="BZ78"/>
      <c r="CA78"/>
    </row>
    <row r="79" spans="1:79" ht="15">
      <c r="A79" s="21">
        <v>77</v>
      </c>
      <c r="B79" s="7" t="s">
        <v>66</v>
      </c>
      <c r="C79" s="7" t="s">
        <v>184</v>
      </c>
      <c r="D79" s="14" t="s">
        <v>41</v>
      </c>
      <c r="E79" s="15">
        <v>0</v>
      </c>
      <c r="F79" s="36">
        <v>350</v>
      </c>
      <c r="G79" s="25">
        <f>E79*F79</f>
        <v>0</v>
      </c>
      <c r="H79" s="26"/>
      <c r="I79" s="27"/>
      <c r="BZ79"/>
      <c r="CA79"/>
    </row>
    <row r="80" spans="1:79" ht="15">
      <c r="A80" s="21">
        <v>78</v>
      </c>
      <c r="B80" s="7" t="s">
        <v>30</v>
      </c>
      <c r="C80" s="7" t="s">
        <v>183</v>
      </c>
      <c r="D80" s="14" t="s">
        <v>41</v>
      </c>
      <c r="E80" s="15">
        <v>0</v>
      </c>
      <c r="F80" s="36">
        <v>75</v>
      </c>
      <c r="G80" s="25">
        <f>E80*F80</f>
        <v>0</v>
      </c>
      <c r="H80" s="26"/>
      <c r="I80" s="27"/>
      <c r="BZ80"/>
      <c r="CA80"/>
    </row>
    <row r="81" spans="1:79" ht="15">
      <c r="A81" s="21">
        <v>79</v>
      </c>
      <c r="B81" s="7" t="s">
        <v>45</v>
      </c>
      <c r="C81" s="7" t="s">
        <v>176</v>
      </c>
      <c r="D81" s="14" t="s">
        <v>40</v>
      </c>
      <c r="E81" s="15">
        <v>0</v>
      </c>
      <c r="F81" s="36">
        <v>2</v>
      </c>
      <c r="G81" s="25">
        <f>E81*F81</f>
        <v>0</v>
      </c>
      <c r="H81" s="26"/>
      <c r="I81" s="27"/>
      <c r="BZ81"/>
      <c r="CA81"/>
    </row>
    <row r="82" spans="1:79" ht="15">
      <c r="A82" s="21">
        <v>80</v>
      </c>
      <c r="B82" s="7" t="s">
        <v>47</v>
      </c>
      <c r="C82" s="7" t="s">
        <v>177</v>
      </c>
      <c r="D82" s="14" t="s">
        <v>40</v>
      </c>
      <c r="E82" s="15">
        <v>0</v>
      </c>
      <c r="F82" s="36">
        <v>2</v>
      </c>
      <c r="G82" s="25">
        <f>E82*F82</f>
        <v>0</v>
      </c>
      <c r="H82" s="26"/>
      <c r="I82" s="27"/>
      <c r="BZ82"/>
      <c r="CA82"/>
    </row>
    <row r="83" spans="1:79" ht="15">
      <c r="A83" s="21">
        <v>81</v>
      </c>
      <c r="B83" s="7" t="s">
        <v>46</v>
      </c>
      <c r="C83" s="7" t="s">
        <v>178</v>
      </c>
      <c r="D83" s="14" t="s">
        <v>40</v>
      </c>
      <c r="E83" s="15">
        <v>0</v>
      </c>
      <c r="F83" s="36">
        <v>2</v>
      </c>
      <c r="G83" s="25">
        <f>E83*F83</f>
        <v>0</v>
      </c>
      <c r="H83" s="26"/>
      <c r="I83" s="27"/>
      <c r="BZ83"/>
      <c r="CA83"/>
    </row>
    <row r="84" spans="1:79" ht="15">
      <c r="A84" s="21">
        <v>82</v>
      </c>
      <c r="B84" s="7" t="s">
        <v>48</v>
      </c>
      <c r="C84" s="7" t="s">
        <v>179</v>
      </c>
      <c r="D84" s="14" t="s">
        <v>40</v>
      </c>
      <c r="E84" s="15">
        <v>0</v>
      </c>
      <c r="F84" s="36">
        <v>74</v>
      </c>
      <c r="G84" s="25">
        <f>E84*F84</f>
        <v>0</v>
      </c>
      <c r="H84" s="26"/>
      <c r="I84" s="27"/>
      <c r="BZ84"/>
      <c r="CA84"/>
    </row>
    <row r="85" spans="1:79" ht="26.25">
      <c r="A85" s="21">
        <v>83</v>
      </c>
      <c r="B85" s="8" t="s">
        <v>100</v>
      </c>
      <c r="C85" s="8" t="s">
        <v>181</v>
      </c>
      <c r="D85" s="14" t="s">
        <v>41</v>
      </c>
      <c r="E85" s="15">
        <v>0</v>
      </c>
      <c r="F85" s="36">
        <v>835</v>
      </c>
      <c r="G85" s="25">
        <f>E85*F85</f>
        <v>0</v>
      </c>
      <c r="H85" s="26"/>
      <c r="I85" s="27"/>
      <c r="BZ85"/>
      <c r="CA85"/>
    </row>
    <row r="86" spans="1:79" ht="26.25">
      <c r="A86" s="21">
        <v>84</v>
      </c>
      <c r="B86" s="8" t="s">
        <v>101</v>
      </c>
      <c r="C86" s="8" t="s">
        <v>182</v>
      </c>
      <c r="D86" s="14" t="s">
        <v>41</v>
      </c>
      <c r="E86" s="15">
        <v>0</v>
      </c>
      <c r="F86" s="36">
        <v>251</v>
      </c>
      <c r="G86" s="25">
        <f>E86*F86</f>
        <v>0</v>
      </c>
      <c r="H86" s="26"/>
      <c r="I86" s="27"/>
      <c r="BZ86"/>
      <c r="CA86"/>
    </row>
    <row r="87" spans="1:79" ht="15">
      <c r="A87" s="21">
        <v>85</v>
      </c>
      <c r="B87" s="7" t="s">
        <v>57</v>
      </c>
      <c r="C87" s="7"/>
      <c r="D87" s="14" t="s">
        <v>41</v>
      </c>
      <c r="E87" s="15">
        <v>0</v>
      </c>
      <c r="F87" s="36">
        <v>2</v>
      </c>
      <c r="G87" s="25">
        <f>E87*F87</f>
        <v>0</v>
      </c>
      <c r="H87" s="26"/>
      <c r="I87" s="27"/>
      <c r="BZ87"/>
      <c r="CA87"/>
    </row>
    <row r="88" spans="1:79" ht="15">
      <c r="A88" s="21">
        <v>86</v>
      </c>
      <c r="B88" s="7" t="s">
        <v>49</v>
      </c>
      <c r="C88" s="7"/>
      <c r="D88" s="14" t="s">
        <v>40</v>
      </c>
      <c r="E88" s="15">
        <v>0</v>
      </c>
      <c r="F88" s="36">
        <v>4</v>
      </c>
      <c r="G88" s="25">
        <f>E88*F88</f>
        <v>0</v>
      </c>
      <c r="H88" s="26"/>
      <c r="I88" s="27"/>
      <c r="BZ88"/>
      <c r="CA88"/>
    </row>
    <row r="89" spans="1:79" ht="15">
      <c r="A89" s="21">
        <v>87</v>
      </c>
      <c r="B89" s="7" t="s">
        <v>50</v>
      </c>
      <c r="C89" s="7"/>
      <c r="D89" s="14" t="s">
        <v>40</v>
      </c>
      <c r="E89" s="15">
        <v>0</v>
      </c>
      <c r="F89" s="36">
        <v>16</v>
      </c>
      <c r="G89" s="25">
        <f>E89*F89</f>
        <v>0</v>
      </c>
      <c r="H89" s="26"/>
      <c r="I89" s="27"/>
      <c r="BZ89"/>
      <c r="CA89"/>
    </row>
    <row r="90" spans="1:79" ht="15">
      <c r="A90" s="21">
        <v>88</v>
      </c>
      <c r="B90" s="7" t="s">
        <v>59</v>
      </c>
      <c r="C90" s="7"/>
      <c r="D90" s="14" t="s">
        <v>40</v>
      </c>
      <c r="E90" s="15">
        <v>0</v>
      </c>
      <c r="F90" s="36">
        <v>8</v>
      </c>
      <c r="G90" s="25">
        <f>E90*F90</f>
        <v>0</v>
      </c>
      <c r="H90" s="26"/>
      <c r="I90" s="27"/>
      <c r="BZ90"/>
      <c r="CA90"/>
    </row>
    <row r="91" spans="1:79" ht="15">
      <c r="A91" s="21">
        <v>89</v>
      </c>
      <c r="B91" s="7" t="s">
        <v>58</v>
      </c>
      <c r="C91" s="7"/>
      <c r="D91" s="14" t="s">
        <v>40</v>
      </c>
      <c r="E91" s="15">
        <v>0</v>
      </c>
      <c r="F91" s="36">
        <v>35</v>
      </c>
      <c r="G91" s="25">
        <f>E91*F91</f>
        <v>0</v>
      </c>
      <c r="H91" s="26"/>
      <c r="I91" s="27"/>
      <c r="BZ91"/>
      <c r="CA91"/>
    </row>
    <row r="92" spans="1:79" ht="15">
      <c r="A92" s="21">
        <v>90</v>
      </c>
      <c r="B92" s="7" t="s">
        <v>51</v>
      </c>
      <c r="C92" s="7"/>
      <c r="D92" s="14" t="s">
        <v>40</v>
      </c>
      <c r="E92" s="15">
        <v>0</v>
      </c>
      <c r="F92" s="36">
        <v>350</v>
      </c>
      <c r="G92" s="25">
        <f>E92*F92</f>
        <v>0</v>
      </c>
      <c r="H92" s="26"/>
      <c r="I92" s="27"/>
      <c r="BZ92"/>
      <c r="CA92"/>
    </row>
    <row r="93" spans="1:79" ht="15">
      <c r="A93" s="21">
        <v>91</v>
      </c>
      <c r="B93" s="7" t="s">
        <v>52</v>
      </c>
      <c r="C93" s="7"/>
      <c r="D93" s="14" t="s">
        <v>40</v>
      </c>
      <c r="E93" s="15">
        <v>0</v>
      </c>
      <c r="F93" s="36">
        <v>45</v>
      </c>
      <c r="G93" s="25">
        <f>E93*F93</f>
        <v>0</v>
      </c>
      <c r="H93" s="26"/>
      <c r="I93" s="27"/>
      <c r="BZ93"/>
      <c r="CA93"/>
    </row>
    <row r="94" spans="1:79" ht="15">
      <c r="A94" s="21">
        <v>92</v>
      </c>
      <c r="B94" s="7" t="s">
        <v>53</v>
      </c>
      <c r="C94" s="7"/>
      <c r="D94" s="14" t="s">
        <v>40</v>
      </c>
      <c r="E94" s="15">
        <v>0</v>
      </c>
      <c r="F94" s="36">
        <v>74</v>
      </c>
      <c r="G94" s="25">
        <f>E94*F94</f>
        <v>0</v>
      </c>
      <c r="H94" s="26"/>
      <c r="I94" s="27"/>
      <c r="BZ94"/>
      <c r="CA94"/>
    </row>
    <row r="95" spans="1:79" ht="15">
      <c r="A95" s="21">
        <v>93</v>
      </c>
      <c r="B95" s="7" t="s">
        <v>54</v>
      </c>
      <c r="C95" s="7"/>
      <c r="D95" s="14" t="s">
        <v>40</v>
      </c>
      <c r="E95" s="15">
        <v>0</v>
      </c>
      <c r="F95" s="36">
        <v>15</v>
      </c>
      <c r="G95" s="25">
        <f>E95*F95</f>
        <v>0</v>
      </c>
      <c r="H95" s="26"/>
      <c r="I95" s="27"/>
      <c r="BZ95"/>
      <c r="CA95"/>
    </row>
    <row r="96" spans="1:79" ht="15">
      <c r="A96" s="21">
        <v>94</v>
      </c>
      <c r="B96" s="7" t="s">
        <v>55</v>
      </c>
      <c r="C96" s="7"/>
      <c r="D96" s="14" t="s">
        <v>40</v>
      </c>
      <c r="E96" s="15">
        <v>0</v>
      </c>
      <c r="F96" s="36">
        <v>25</v>
      </c>
      <c r="G96" s="25">
        <f>E96*F96</f>
        <v>0</v>
      </c>
      <c r="H96" s="26"/>
      <c r="I96" s="27"/>
      <c r="BZ96"/>
      <c r="CA96"/>
    </row>
    <row r="97" spans="1:79" ht="18.75" customHeight="1">
      <c r="A97" s="21">
        <v>95</v>
      </c>
      <c r="B97" s="7" t="s">
        <v>67</v>
      </c>
      <c r="C97" s="7"/>
      <c r="D97" s="14" t="s">
        <v>40</v>
      </c>
      <c r="E97" s="15">
        <v>0</v>
      </c>
      <c r="F97" s="36">
        <v>470</v>
      </c>
      <c r="G97" s="25">
        <f>E97*F97</f>
        <v>0</v>
      </c>
      <c r="H97" s="26"/>
      <c r="I97" s="27"/>
      <c r="BV97" s="6" t="s">
        <v>56</v>
      </c>
      <c r="BW97" s="4" t="e">
        <f>SUM(#REF!)</f>
        <v>#REF!</v>
      </c>
      <c r="BZ97"/>
      <c r="CA97"/>
    </row>
    <row r="98" spans="1:79" ht="15.75">
      <c r="A98" s="21">
        <v>96</v>
      </c>
      <c r="B98" s="7" t="s">
        <v>93</v>
      </c>
      <c r="C98" s="7"/>
      <c r="D98" s="14" t="s">
        <v>40</v>
      </c>
      <c r="E98" s="15">
        <v>0</v>
      </c>
      <c r="F98" s="36">
        <v>35</v>
      </c>
      <c r="G98" s="25">
        <f>E98*F98</f>
        <v>0</v>
      </c>
      <c r="H98" s="26"/>
      <c r="I98" s="27"/>
      <c r="BV98" s="3"/>
      <c r="BW98" s="5"/>
      <c r="BZ98"/>
      <c r="CA98"/>
    </row>
    <row r="99" spans="1:79" ht="15.75">
      <c r="A99" s="21">
        <v>97</v>
      </c>
      <c r="B99" s="7" t="s">
        <v>68</v>
      </c>
      <c r="C99" s="7"/>
      <c r="D99" s="14" t="s">
        <v>40</v>
      </c>
      <c r="E99" s="15">
        <v>0</v>
      </c>
      <c r="F99" s="36">
        <v>12</v>
      </c>
      <c r="G99" s="25">
        <f>E99*F99</f>
        <v>0</v>
      </c>
      <c r="H99" s="26"/>
      <c r="I99" s="27"/>
      <c r="BV99" s="3"/>
      <c r="BW99" s="5"/>
      <c r="BZ99"/>
      <c r="CA99"/>
    </row>
    <row r="100" spans="1:79" ht="15.75">
      <c r="A100" s="21">
        <v>98</v>
      </c>
      <c r="B100" s="7" t="s">
        <v>69</v>
      </c>
      <c r="C100" s="7"/>
      <c r="D100" s="14" t="s">
        <v>40</v>
      </c>
      <c r="E100" s="15">
        <v>0</v>
      </c>
      <c r="F100" s="36">
        <v>254</v>
      </c>
      <c r="G100" s="25">
        <f>E100*F100</f>
        <v>0</v>
      </c>
      <c r="H100" s="26"/>
      <c r="I100" s="27"/>
      <c r="BV100" s="3"/>
      <c r="BW100" s="5"/>
      <c r="BZ100"/>
      <c r="CA100"/>
    </row>
    <row r="101" spans="1:9" ht="26.25">
      <c r="A101" s="21">
        <v>99</v>
      </c>
      <c r="B101" s="8" t="s">
        <v>102</v>
      </c>
      <c r="C101" s="8"/>
      <c r="D101" s="14" t="s">
        <v>40</v>
      </c>
      <c r="E101" s="15">
        <v>0</v>
      </c>
      <c r="F101" s="36">
        <v>75</v>
      </c>
      <c r="G101" s="25">
        <f>E101*F101</f>
        <v>0</v>
      </c>
      <c r="H101" s="26"/>
      <c r="I101" s="27"/>
    </row>
    <row r="102" spans="1:9" ht="16.5">
      <c r="A102" s="21">
        <v>100</v>
      </c>
      <c r="B102" s="7" t="s">
        <v>89</v>
      </c>
      <c r="C102" s="7" t="s">
        <v>180</v>
      </c>
      <c r="D102" s="14" t="s">
        <v>40</v>
      </c>
      <c r="E102" s="15">
        <v>0</v>
      </c>
      <c r="F102" s="36">
        <v>10</v>
      </c>
      <c r="G102" s="25">
        <f>E102*F102</f>
        <v>0</v>
      </c>
      <c r="H102" s="26"/>
      <c r="I102" s="27"/>
    </row>
    <row r="103" spans="1:9" ht="15.75">
      <c r="A103" s="21">
        <v>101</v>
      </c>
      <c r="B103" s="7" t="s">
        <v>187</v>
      </c>
      <c r="C103" s="7"/>
      <c r="D103" s="14" t="s">
        <v>41</v>
      </c>
      <c r="E103" s="15">
        <v>0</v>
      </c>
      <c r="F103" s="36">
        <v>60</v>
      </c>
      <c r="G103" s="25">
        <f>E103*F103</f>
        <v>0</v>
      </c>
      <c r="H103" s="39"/>
      <c r="I103" s="40"/>
    </row>
    <row r="104" spans="1:9" ht="15.75">
      <c r="A104" s="21">
        <v>102</v>
      </c>
      <c r="B104" s="7" t="s">
        <v>198</v>
      </c>
      <c r="C104" s="7"/>
      <c r="D104" s="14" t="s">
        <v>40</v>
      </c>
      <c r="E104" s="15">
        <v>0</v>
      </c>
      <c r="F104" s="36">
        <v>300</v>
      </c>
      <c r="G104" s="25">
        <f>E104*F104</f>
        <v>0</v>
      </c>
      <c r="H104" s="39"/>
      <c r="I104" s="40" t="s">
        <v>214</v>
      </c>
    </row>
    <row r="105" spans="1:9" ht="15.75">
      <c r="A105" s="21">
        <v>103</v>
      </c>
      <c r="B105" s="7" t="s">
        <v>199</v>
      </c>
      <c r="C105" s="7"/>
      <c r="D105" s="14" t="s">
        <v>40</v>
      </c>
      <c r="E105" s="15">
        <v>0</v>
      </c>
      <c r="F105" s="36">
        <v>250</v>
      </c>
      <c r="G105" s="25">
        <f>E105*F105</f>
        <v>0</v>
      </c>
      <c r="H105" s="39"/>
      <c r="I105" s="40" t="s">
        <v>214</v>
      </c>
    </row>
    <row r="106" spans="1:9" ht="15.75">
      <c r="A106" s="21">
        <v>104</v>
      </c>
      <c r="B106" s="7" t="s">
        <v>200</v>
      </c>
      <c r="C106" s="38"/>
      <c r="D106" s="14" t="s">
        <v>40</v>
      </c>
      <c r="E106" s="15">
        <v>0</v>
      </c>
      <c r="F106" s="36">
        <v>40</v>
      </c>
      <c r="G106" s="25">
        <f>E106*F106</f>
        <v>0</v>
      </c>
      <c r="H106" s="39"/>
      <c r="I106" s="40" t="s">
        <v>215</v>
      </c>
    </row>
    <row r="107" spans="1:9" ht="15.75">
      <c r="A107" s="21">
        <v>105</v>
      </c>
      <c r="B107" s="7" t="s">
        <v>201</v>
      </c>
      <c r="C107" s="38"/>
      <c r="D107" s="14" t="s">
        <v>40</v>
      </c>
      <c r="E107" s="15">
        <v>0</v>
      </c>
      <c r="F107" s="36">
        <v>30</v>
      </c>
      <c r="G107" s="25">
        <f>E107*F107</f>
        <v>0</v>
      </c>
      <c r="H107" s="39"/>
      <c r="I107" s="40"/>
    </row>
    <row r="108" spans="1:9" ht="15.75">
      <c r="A108" s="21">
        <v>106</v>
      </c>
      <c r="B108" s="7" t="s">
        <v>202</v>
      </c>
      <c r="C108" s="38"/>
      <c r="D108" s="14" t="s">
        <v>40</v>
      </c>
      <c r="E108" s="15">
        <v>0</v>
      </c>
      <c r="F108" s="36">
        <v>20</v>
      </c>
      <c r="G108" s="25">
        <f>E108*F108</f>
        <v>0</v>
      </c>
      <c r="H108" s="39"/>
      <c r="I108" s="40"/>
    </row>
    <row r="109" spans="1:9" ht="15.75">
      <c r="A109" s="21">
        <v>107</v>
      </c>
      <c r="B109" s="41" t="s">
        <v>203</v>
      </c>
      <c r="C109" s="38"/>
      <c r="D109" s="14" t="s">
        <v>40</v>
      </c>
      <c r="E109" s="15">
        <v>0</v>
      </c>
      <c r="F109" s="36">
        <v>14000</v>
      </c>
      <c r="G109" s="25">
        <f>E109*F109</f>
        <v>0</v>
      </c>
      <c r="H109" s="39"/>
      <c r="I109" s="40"/>
    </row>
    <row r="110" spans="1:9" ht="15.75">
      <c r="A110" s="21">
        <v>108</v>
      </c>
      <c r="B110" s="42" t="s">
        <v>204</v>
      </c>
      <c r="C110" s="38"/>
      <c r="D110" s="14" t="s">
        <v>40</v>
      </c>
      <c r="E110" s="15">
        <v>0</v>
      </c>
      <c r="F110" s="36">
        <v>2000</v>
      </c>
      <c r="G110" s="25">
        <f>E110*F110</f>
        <v>0</v>
      </c>
      <c r="H110" s="39"/>
      <c r="I110" s="40"/>
    </row>
    <row r="111" spans="1:9" ht="15.75">
      <c r="A111" s="21">
        <v>109</v>
      </c>
      <c r="B111" s="42" t="s">
        <v>205</v>
      </c>
      <c r="C111" s="38"/>
      <c r="D111" s="14" t="s">
        <v>40</v>
      </c>
      <c r="E111" s="15">
        <v>0</v>
      </c>
      <c r="F111" s="36">
        <v>15000</v>
      </c>
      <c r="G111" s="25">
        <f>E111*F111</f>
        <v>0</v>
      </c>
      <c r="H111" s="39"/>
      <c r="I111" s="40"/>
    </row>
    <row r="112" spans="1:9" ht="15.75">
      <c r="A112" s="21">
        <v>110</v>
      </c>
      <c r="B112" s="42" t="s">
        <v>206</v>
      </c>
      <c r="C112" s="38"/>
      <c r="D112" s="14" t="s">
        <v>40</v>
      </c>
      <c r="E112" s="15">
        <v>0</v>
      </c>
      <c r="F112" s="36">
        <v>1000</v>
      </c>
      <c r="G112" s="25">
        <f>E112*F112</f>
        <v>0</v>
      </c>
      <c r="H112" s="39"/>
      <c r="I112" s="40"/>
    </row>
    <row r="113" spans="1:9" ht="15.75">
      <c r="A113" s="21">
        <v>111</v>
      </c>
      <c r="B113" s="42" t="s">
        <v>207</v>
      </c>
      <c r="C113" s="38"/>
      <c r="D113" s="14" t="s">
        <v>40</v>
      </c>
      <c r="E113" s="15">
        <v>0</v>
      </c>
      <c r="F113" s="36">
        <v>500</v>
      </c>
      <c r="G113" s="25">
        <f>E113*F113</f>
        <v>0</v>
      </c>
      <c r="H113" s="39"/>
      <c r="I113" s="40"/>
    </row>
    <row r="114" spans="1:9" ht="15.75">
      <c r="A114" s="21">
        <v>112</v>
      </c>
      <c r="B114" s="7" t="s">
        <v>208</v>
      </c>
      <c r="C114" s="38"/>
      <c r="D114" s="14" t="s">
        <v>40</v>
      </c>
      <c r="E114" s="15">
        <v>0</v>
      </c>
      <c r="F114" s="36">
        <v>375</v>
      </c>
      <c r="G114" s="25">
        <f>E114*F114</f>
        <v>0</v>
      </c>
      <c r="H114" s="39"/>
      <c r="I114" s="40"/>
    </row>
    <row r="115" spans="1:9" ht="15.75">
      <c r="A115" s="21">
        <v>113</v>
      </c>
      <c r="B115" s="7" t="s">
        <v>209</v>
      </c>
      <c r="C115" s="38"/>
      <c r="D115" s="14" t="s">
        <v>40</v>
      </c>
      <c r="E115" s="15">
        <v>0</v>
      </c>
      <c r="F115" s="36">
        <v>2</v>
      </c>
      <c r="G115" s="25">
        <f>E115*F115</f>
        <v>0</v>
      </c>
      <c r="H115" s="39"/>
      <c r="I115" s="40"/>
    </row>
    <row r="116" spans="1:9" ht="15.75">
      <c r="A116" s="21">
        <v>114</v>
      </c>
      <c r="B116" s="7" t="s">
        <v>210</v>
      </c>
      <c r="C116" s="38"/>
      <c r="D116" s="14" t="s">
        <v>40</v>
      </c>
      <c r="E116" s="15">
        <v>0</v>
      </c>
      <c r="F116" s="36">
        <v>4</v>
      </c>
      <c r="G116" s="25">
        <f>E116*F116</f>
        <v>0</v>
      </c>
      <c r="H116" s="39"/>
      <c r="I116" s="40"/>
    </row>
    <row r="117" spans="1:9" ht="15.75">
      <c r="A117" s="21">
        <v>115</v>
      </c>
      <c r="B117" s="7" t="s">
        <v>211</v>
      </c>
      <c r="C117" s="38"/>
      <c r="D117" s="14" t="s">
        <v>40</v>
      </c>
      <c r="E117" s="15">
        <v>0</v>
      </c>
      <c r="F117" s="36">
        <v>4</v>
      </c>
      <c r="G117" s="25">
        <f>E117*F117</f>
        <v>0</v>
      </c>
      <c r="H117" s="39"/>
      <c r="I117" s="40"/>
    </row>
    <row r="118" spans="1:9" ht="16.5" thickBot="1">
      <c r="A118" s="21">
        <v>116</v>
      </c>
      <c r="B118" s="42" t="s">
        <v>212</v>
      </c>
      <c r="C118" s="22"/>
      <c r="D118" s="23" t="s">
        <v>40</v>
      </c>
      <c r="E118" s="15">
        <v>0</v>
      </c>
      <c r="F118" s="36">
        <v>2</v>
      </c>
      <c r="G118" s="25">
        <f>E118*F118</f>
        <v>0</v>
      </c>
      <c r="H118" s="28"/>
      <c r="I118" s="29"/>
    </row>
    <row r="119" spans="4:7" ht="21.75" thickBot="1">
      <c r="D119" s="43" t="s">
        <v>191</v>
      </c>
      <c r="E119" s="44"/>
      <c r="F119" s="35"/>
      <c r="G119" s="16">
        <f>SUM(G3:G118)</f>
        <v>0</v>
      </c>
    </row>
  </sheetData>
  <sheetProtection/>
  <mergeCells count="1">
    <mergeCell ref="D119:E119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Konstantine Metreveli</dc:creator>
  <cp:keywords/>
  <dc:description/>
  <cp:lastModifiedBy>Irakli Mikadze</cp:lastModifiedBy>
  <cp:lastPrinted>2017-01-23T14:15:44Z</cp:lastPrinted>
  <dcterms:created xsi:type="dcterms:W3CDTF">2011-06-07T12:15:51Z</dcterms:created>
  <dcterms:modified xsi:type="dcterms:W3CDTF">2022-11-14T10:46:54Z</dcterms:modified>
  <cp:category/>
  <cp:version/>
  <cp:contentType/>
  <cp:contentStatus/>
</cp:coreProperties>
</file>